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-1\00_共有\③財政課\入札縦覧用\11.5入札（提出期限9.26です。)\工事-88　七戸町総合運動公園野球場人工芝張替工事\"/>
    </mc:Choice>
  </mc:AlternateContent>
  <xr:revisionPtr revIDLastSave="0" documentId="13_ncr:1_{18168061-7FA1-4AF8-8AFE-F2BA5183C459}" xr6:coauthVersionLast="46" xr6:coauthVersionMax="46" xr10:uidLastSave="{00000000-0000-0000-0000-000000000000}"/>
  <bookViews>
    <workbookView xWindow="-120" yWindow="-120" windowWidth="29040" windowHeight="15840" tabRatio="849" xr2:uid="{00000000-000D-0000-FFFF-FFFF00000000}"/>
  </bookViews>
  <sheets>
    <sheet name="内訳" sheetId="13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</externalReferences>
  <definedNames>
    <definedName name="_" localSheetId="0">#REF!</definedName>
    <definedName name="_">#REF!</definedName>
    <definedName name="__" localSheetId="0">#REF!</definedName>
    <definedName name="__">#REF!</definedName>
    <definedName name="____">#REF!</definedName>
    <definedName name="___________________________Key2" hidden="1">'[1]#REF'!#REF!</definedName>
    <definedName name="__________________________Key2" hidden="1">'[1]#REF'!#REF!</definedName>
    <definedName name="__________________________Key3" hidden="1">'[1]#REF'!$N$642:$N$1308</definedName>
    <definedName name="_________________________Key2" localSheetId="0" hidden="1">'[1]#REF'!#REF!</definedName>
    <definedName name="_________________________Key2" hidden="1">'[1]#REF'!#REF!</definedName>
    <definedName name="_________________________Key3" hidden="1">'[1]#REF'!$N$642:$N$1308</definedName>
    <definedName name="________________________Key2" localSheetId="0" hidden="1">'[1]#REF'!#REF!</definedName>
    <definedName name="________________________Key2" hidden="1">'[1]#REF'!#REF!</definedName>
    <definedName name="________________________Key3" hidden="1">'[1]#REF'!$N$642:$N$1308</definedName>
    <definedName name="_______________________Key2" hidden="1">'[1]#REF'!#REF!</definedName>
    <definedName name="_______________________Key3" hidden="1">'[1]#REF'!$N$642:$N$1308</definedName>
    <definedName name="______________________Key2" hidden="1">'[1]#REF'!#REF!</definedName>
    <definedName name="______________________Key3" hidden="1">'[1]#REF'!$N$642:$N$1308</definedName>
    <definedName name="_____________________Key2" hidden="1">'[1]#REF'!#REF!</definedName>
    <definedName name="_____________________Key3" hidden="1">'[1]#REF'!$N$642:$N$1308</definedName>
    <definedName name="____________________Key2" hidden="1">'[1]#REF'!#REF!</definedName>
    <definedName name="____________________Key3" hidden="1">'[1]#REF'!$N$642:$N$1308</definedName>
    <definedName name="___________________Key2" localSheetId="0" hidden="1">'[1]#REF'!#REF!</definedName>
    <definedName name="___________________Key2" hidden="1">'[1]#REF'!#REF!</definedName>
    <definedName name="___________________Key3" hidden="1">'[1]#REF'!$N$642:$N$1308</definedName>
    <definedName name="__________________Key2" localSheetId="0" hidden="1">'[1]#REF'!#REF!</definedName>
    <definedName name="__________________Key2" hidden="1">'[1]#REF'!#REF!</definedName>
    <definedName name="__________________Key3" hidden="1">'[1]#REF'!$N$642:$N$1308</definedName>
    <definedName name="_________________Key2" localSheetId="0" hidden="1">'[1]#REF'!#REF!</definedName>
    <definedName name="_________________Key2" hidden="1">'[1]#REF'!#REF!</definedName>
    <definedName name="_________________Key3" hidden="1">'[1]#REF'!$N$642:$N$1308</definedName>
    <definedName name="________________Key2" localSheetId="0" hidden="1">'[1]#REF'!#REF!</definedName>
    <definedName name="________________Key2" hidden="1">'[1]#REF'!#REF!</definedName>
    <definedName name="________________Key3" hidden="1">'[1]#REF'!$N$642:$N$1308</definedName>
    <definedName name="_______________Key2" localSheetId="0" hidden="1">'[1]#REF'!#REF!</definedName>
    <definedName name="_______________Key2" hidden="1">'[1]#REF'!#REF!</definedName>
    <definedName name="_______________Key3" hidden="1">'[1]#REF'!$N$642:$N$1308</definedName>
    <definedName name="______________Key2" hidden="1">'[1]#REF'!#REF!</definedName>
    <definedName name="______________Key3" hidden="1">'[1]#REF'!$N$642:$N$1308</definedName>
    <definedName name="_____________Key2" localSheetId="0" hidden="1">'[1]#REF'!#REF!</definedName>
    <definedName name="_____________Key2" hidden="1">'[1]#REF'!#REF!</definedName>
    <definedName name="_____________Key3" hidden="1">'[1]#REF'!$N$642:$N$1308</definedName>
    <definedName name="____________Key2" localSheetId="0" hidden="1">'[1]#REF'!#REF!</definedName>
    <definedName name="____________Key2" hidden="1">'[1]#REF'!#REF!</definedName>
    <definedName name="____________Key3" hidden="1">'[1]#REF'!$N$642:$N$1308</definedName>
    <definedName name="___________Key2" localSheetId="0" hidden="1">'[1]#REF'!#REF!</definedName>
    <definedName name="___________Key2" hidden="1">'[1]#REF'!#REF!</definedName>
    <definedName name="___________Key3" hidden="1">'[1]#REF'!$N$642:$N$1308</definedName>
    <definedName name="__________Key2" localSheetId="0" hidden="1">'[1]#REF'!#REF!</definedName>
    <definedName name="__________Key2" hidden="1">'[1]#REF'!#REF!</definedName>
    <definedName name="__________Key3" hidden="1">'[1]#REF'!$N$642:$N$1308</definedName>
    <definedName name="_________Key2" localSheetId="0" hidden="1">'[1]#REF'!#REF!</definedName>
    <definedName name="_________Key2" hidden="1">'[1]#REF'!#REF!</definedName>
    <definedName name="_________Key3" hidden="1">'[1]#REF'!$N$642:$N$1308</definedName>
    <definedName name="________Key2" localSheetId="0" hidden="1">'[1]#REF'!#REF!</definedName>
    <definedName name="________Key2" hidden="1">'[1]#REF'!#REF!</definedName>
    <definedName name="________Key3" hidden="1">'[1]#REF'!$N$642:$N$1308</definedName>
    <definedName name="________OP41">#REF!</definedName>
    <definedName name="_______Key2" localSheetId="0" hidden="1">'[1]#REF'!#REF!</definedName>
    <definedName name="_______Key2" hidden="1">'[1]#REF'!#REF!</definedName>
    <definedName name="_______Key3" hidden="1">'[1]#REF'!$N$642:$N$1308</definedName>
    <definedName name="_______OP41">#REF!</definedName>
    <definedName name="______1___________________K" hidden="1">[2]目次!#REF!</definedName>
    <definedName name="______10________________S" hidden="1">[2]目次!#REF!</definedName>
    <definedName name="______11______________0_K" hidden="1">[2]目次!#REF!</definedName>
    <definedName name="______12______________0_S" hidden="1">[2]目次!#REF!</definedName>
    <definedName name="______13_______________K" hidden="1">[2]目次!#REF!</definedName>
    <definedName name="______14_______________S" hidden="1">[2]目次!#REF!</definedName>
    <definedName name="______15_____________0_K" hidden="1">[2]目次!#REF!</definedName>
    <definedName name="______16_____________0_S" hidden="1">[2]目次!#REF!</definedName>
    <definedName name="______17______________K" hidden="1">[2]目次!#REF!</definedName>
    <definedName name="______18______________S" hidden="1">[2]目次!#REF!</definedName>
    <definedName name="______19____________0_K" hidden="1">[2]目次!#REF!</definedName>
    <definedName name="______2___________________S" hidden="1">[2]目次!#REF!</definedName>
    <definedName name="______20____________0_S" hidden="1">[2]目次!#REF!</definedName>
    <definedName name="______21_____________K" hidden="1">[2]目次!#REF!</definedName>
    <definedName name="______22_____________S" hidden="1">[2]目次!#REF!</definedName>
    <definedName name="______23___________0_K" hidden="1">[2]目次!#REF!</definedName>
    <definedName name="______24___________0_S" hidden="1">[2]目次!#REF!</definedName>
    <definedName name="______25____________K" hidden="1">[2]目次!#REF!</definedName>
    <definedName name="______26____________S" hidden="1">[2]目次!#REF!</definedName>
    <definedName name="______27__________0_K" hidden="1">[2]目次!#REF!</definedName>
    <definedName name="______28__________0_S" hidden="1">[2]目次!#REF!</definedName>
    <definedName name="______29___________K" hidden="1">[2]目次!#REF!</definedName>
    <definedName name="______3_________________0_K" hidden="1">[2]目次!#REF!</definedName>
    <definedName name="______30___________S" hidden="1">[2]目次!#REF!</definedName>
    <definedName name="______31_________0_K" hidden="1">[2]目次!#REF!</definedName>
    <definedName name="______32_________0_S" hidden="1">[2]目次!#REF!</definedName>
    <definedName name="______33__________K" hidden="1">[2]目次!#REF!</definedName>
    <definedName name="______34__________S" hidden="1">[2]目次!#REF!</definedName>
    <definedName name="______35________0_K" hidden="1">[2]目次!#REF!</definedName>
    <definedName name="______36________0_S" hidden="1">[2]目次!#REF!</definedName>
    <definedName name="______37_________K" hidden="1">[2]目次!#REF!</definedName>
    <definedName name="______38_________S" hidden="1">[2]目次!#REF!</definedName>
    <definedName name="______39_______0_K" hidden="1">[2]目次!#REF!</definedName>
    <definedName name="______4_________________0_S" hidden="1">[2]目次!#REF!</definedName>
    <definedName name="______40_______0_S" hidden="1">[2]目次!#REF!</definedName>
    <definedName name="______41________K" hidden="1">[2]目次!#REF!</definedName>
    <definedName name="______42________S" hidden="1">[2]目次!#REF!</definedName>
    <definedName name="______43______0_K" hidden="1">[2]目次!#REF!</definedName>
    <definedName name="______44______0_S" hidden="1">[2]目次!#REF!</definedName>
    <definedName name="______45_______K" hidden="1">[2]目次!#REF!</definedName>
    <definedName name="______46_______S" hidden="1">[2]目次!#REF!</definedName>
    <definedName name="______47_____0_K" hidden="1">[2]目次!#REF!</definedName>
    <definedName name="______48_____0_S" hidden="1">[2]目次!#REF!</definedName>
    <definedName name="______49______K" hidden="1">[2]目次!#REF!</definedName>
    <definedName name="______5_________________K" hidden="1">[2]目次!#REF!</definedName>
    <definedName name="______50______S" hidden="1">[2]目次!#REF!</definedName>
    <definedName name="______51____0_K" hidden="1">[2]目次!#REF!</definedName>
    <definedName name="______52____0_S" hidden="1">[2]目次!#REF!</definedName>
    <definedName name="______53_____K" hidden="1">[2]目次!#REF!</definedName>
    <definedName name="______54_____S" hidden="1">[2]目次!#REF!</definedName>
    <definedName name="______55___0_K" hidden="1">[2]目次!#REF!</definedName>
    <definedName name="______56___0_S" hidden="1">[2]目次!#REF!</definedName>
    <definedName name="______57K" hidden="1">[2]目次!#REF!</definedName>
    <definedName name="______58S" hidden="1">[2]目次!#REF!</definedName>
    <definedName name="______6_________________S" hidden="1">[2]目次!#REF!</definedName>
    <definedName name="______7_______________0_K" hidden="1">[2]目次!#REF!</definedName>
    <definedName name="______8_______________0_S" hidden="1">[2]目次!#REF!</definedName>
    <definedName name="______9________________K" hidden="1">[2]目次!#REF!</definedName>
    <definedName name="______Key2" localSheetId="0" hidden="1">'[1]#REF'!#REF!</definedName>
    <definedName name="______Key2" hidden="1">'[1]#REF'!#REF!</definedName>
    <definedName name="______Key3" hidden="1">'[1]#REF'!$N$642:$N$1308</definedName>
    <definedName name="______OP41">#REF!</definedName>
    <definedName name="_____1___________________K" hidden="1">[2]目次!#REF!</definedName>
    <definedName name="_____10________________S" hidden="1">[2]目次!#REF!</definedName>
    <definedName name="_____11______________0_K" hidden="1">[2]目次!#REF!</definedName>
    <definedName name="_____12______________0_S" hidden="1">[2]目次!#REF!</definedName>
    <definedName name="_____13_______________K" hidden="1">[2]目次!#REF!</definedName>
    <definedName name="_____14_______________S" hidden="1">[2]目次!#REF!</definedName>
    <definedName name="_____15_____________0_K" hidden="1">[2]目次!#REF!</definedName>
    <definedName name="_____16_____________0_S" hidden="1">[2]目次!#REF!</definedName>
    <definedName name="_____17______________K" hidden="1">[2]目次!#REF!</definedName>
    <definedName name="_____18______________S" hidden="1">[2]目次!#REF!</definedName>
    <definedName name="_____19____________0_K" hidden="1">[2]目次!#REF!</definedName>
    <definedName name="_____2___________________S" hidden="1">[2]目次!#REF!</definedName>
    <definedName name="_____20____________0_S" hidden="1">[2]目次!#REF!</definedName>
    <definedName name="_____21_____________K" hidden="1">[2]目次!#REF!</definedName>
    <definedName name="_____22_____________S" hidden="1">[2]目次!#REF!</definedName>
    <definedName name="_____23___________0_K" hidden="1">[2]目次!#REF!</definedName>
    <definedName name="_____24___________0_S" hidden="1">[2]目次!#REF!</definedName>
    <definedName name="_____25____________K" hidden="1">[2]目次!#REF!</definedName>
    <definedName name="_____26____________S" hidden="1">[2]目次!#REF!</definedName>
    <definedName name="_____27__________0_K" hidden="1">[2]目次!#REF!</definedName>
    <definedName name="_____28__________0_S" hidden="1">[2]目次!#REF!</definedName>
    <definedName name="_____29___________K" hidden="1">[2]目次!#REF!</definedName>
    <definedName name="_____3_________________0_K" hidden="1">[2]目次!#REF!</definedName>
    <definedName name="_____30___________S" hidden="1">[2]目次!#REF!</definedName>
    <definedName name="_____31_________0_K" hidden="1">[2]目次!#REF!</definedName>
    <definedName name="_____32_________0_S" hidden="1">[2]目次!#REF!</definedName>
    <definedName name="_____33__________K" hidden="1">[2]目次!#REF!</definedName>
    <definedName name="_____34__________S" hidden="1">[2]目次!#REF!</definedName>
    <definedName name="_____35________0_K" hidden="1">[2]目次!#REF!</definedName>
    <definedName name="_____36________0_S" hidden="1">[2]目次!#REF!</definedName>
    <definedName name="_____37_________K" hidden="1">[2]目次!#REF!</definedName>
    <definedName name="_____38_________S" hidden="1">[2]目次!#REF!</definedName>
    <definedName name="_____39_______0_K" hidden="1">[2]目次!#REF!</definedName>
    <definedName name="_____4_________________0_S" hidden="1">[2]目次!#REF!</definedName>
    <definedName name="_____40_______0_S" hidden="1">[2]目次!#REF!</definedName>
    <definedName name="_____41________K" hidden="1">[2]目次!#REF!</definedName>
    <definedName name="_____42________S" hidden="1">[2]目次!#REF!</definedName>
    <definedName name="_____43______0_K" hidden="1">[2]目次!#REF!</definedName>
    <definedName name="_____44______0_S" hidden="1">[2]目次!#REF!</definedName>
    <definedName name="_____45_______K" hidden="1">[2]目次!#REF!</definedName>
    <definedName name="_____46_______S" hidden="1">[2]目次!#REF!</definedName>
    <definedName name="_____47_____0_K" hidden="1">[2]目次!#REF!</definedName>
    <definedName name="_____48_____0_S" hidden="1">[2]目次!#REF!</definedName>
    <definedName name="_____49______K" hidden="1">[2]目次!#REF!</definedName>
    <definedName name="_____5_________________K" hidden="1">[2]目次!#REF!</definedName>
    <definedName name="_____50______S" hidden="1">[2]目次!#REF!</definedName>
    <definedName name="_____51____0_K" hidden="1">[2]目次!#REF!</definedName>
    <definedName name="_____52____0_S" hidden="1">[2]目次!#REF!</definedName>
    <definedName name="_____53_____K" hidden="1">[2]目次!#REF!</definedName>
    <definedName name="_____54_____S" hidden="1">[2]目次!#REF!</definedName>
    <definedName name="_____55___0_K" hidden="1">[2]目次!#REF!</definedName>
    <definedName name="_____56___0_S" hidden="1">[2]目次!#REF!</definedName>
    <definedName name="_____57K" hidden="1">[2]目次!#REF!</definedName>
    <definedName name="_____58S" hidden="1">[2]目次!#REF!</definedName>
    <definedName name="_____6_________________S" hidden="1">[2]目次!#REF!</definedName>
    <definedName name="_____7_______________0_K" hidden="1">[2]目次!#REF!</definedName>
    <definedName name="_____8_______________0_S" hidden="1">[2]目次!#REF!</definedName>
    <definedName name="_____9________________K" hidden="1">[2]目次!#REF!</definedName>
    <definedName name="_____Key2" hidden="1">'[1]#REF'!#REF!</definedName>
    <definedName name="_____Key3" hidden="1">'[1]#REF'!$N$642:$N$1308</definedName>
    <definedName name="_____OP41" localSheetId="0">#REF!</definedName>
    <definedName name="_____OP41">#REF!</definedName>
    <definedName name="_____xlnm.Extract">"#REF!"</definedName>
    <definedName name="_____xlnm.Print_Area">"#REF!"</definedName>
    <definedName name="_____xlnm.Print_Titles">"#REF!"</definedName>
    <definedName name="____1___________________K" localSheetId="0" hidden="1">[2]目次!#REF!</definedName>
    <definedName name="____1___________________K" hidden="1">[2]目次!#REF!</definedName>
    <definedName name="____10________________S" localSheetId="0" hidden="1">[2]目次!#REF!</definedName>
    <definedName name="____10________________S" hidden="1">[2]目次!#REF!</definedName>
    <definedName name="____11______________0_K" localSheetId="0" hidden="1">[2]目次!#REF!</definedName>
    <definedName name="____11______________0_K" hidden="1">[2]目次!#REF!</definedName>
    <definedName name="____12______________0_S" localSheetId="0" hidden="1">[2]目次!#REF!</definedName>
    <definedName name="____12______________0_S" hidden="1">[2]目次!#REF!</definedName>
    <definedName name="____13_______________K" localSheetId="0" hidden="1">[2]目次!#REF!</definedName>
    <definedName name="____13_______________K" hidden="1">[2]目次!#REF!</definedName>
    <definedName name="____14_______________S" hidden="1">[2]目次!#REF!</definedName>
    <definedName name="____15_____________0_K" hidden="1">[2]目次!#REF!</definedName>
    <definedName name="____16_____________0_S" hidden="1">[2]目次!#REF!</definedName>
    <definedName name="____17______________K" hidden="1">[2]目次!#REF!</definedName>
    <definedName name="____18______________S" hidden="1">[2]目次!#REF!</definedName>
    <definedName name="____19____________0_K" hidden="1">[2]目次!#REF!</definedName>
    <definedName name="____2___________________S" hidden="1">[2]目次!#REF!</definedName>
    <definedName name="____20____________0_S" hidden="1">[2]目次!#REF!</definedName>
    <definedName name="____21_____________K" hidden="1">[2]目次!#REF!</definedName>
    <definedName name="____22_____________S" hidden="1">[2]目次!#REF!</definedName>
    <definedName name="____23___________0_K" hidden="1">[2]目次!#REF!</definedName>
    <definedName name="____24___________0_S" hidden="1">[2]目次!#REF!</definedName>
    <definedName name="____25____________K" hidden="1">[2]目次!#REF!</definedName>
    <definedName name="____26____________S" hidden="1">[2]目次!#REF!</definedName>
    <definedName name="____27__________0_K" hidden="1">[2]目次!#REF!</definedName>
    <definedName name="____28__________0_S" hidden="1">[2]目次!#REF!</definedName>
    <definedName name="____29___________K" hidden="1">[2]目次!#REF!</definedName>
    <definedName name="____3_________________0_K" hidden="1">[2]目次!#REF!</definedName>
    <definedName name="____30___________S" hidden="1">[2]目次!#REF!</definedName>
    <definedName name="____31_________0_K" hidden="1">[2]目次!#REF!</definedName>
    <definedName name="____32_________0_S" hidden="1">[2]目次!#REF!</definedName>
    <definedName name="____33__________K" hidden="1">[2]目次!#REF!</definedName>
    <definedName name="____34__________S" hidden="1">[2]目次!#REF!</definedName>
    <definedName name="____35________0_K" hidden="1">[2]目次!#REF!</definedName>
    <definedName name="____36________0_S" hidden="1">[2]目次!#REF!</definedName>
    <definedName name="____37_________K" hidden="1">[2]目次!#REF!</definedName>
    <definedName name="____38_________S" hidden="1">[2]目次!#REF!</definedName>
    <definedName name="____39_______0_K" hidden="1">[2]目次!#REF!</definedName>
    <definedName name="____4_________________0_S" hidden="1">[2]目次!#REF!</definedName>
    <definedName name="____40_______0_S" hidden="1">[2]目次!#REF!</definedName>
    <definedName name="____41________K" hidden="1">[2]目次!#REF!</definedName>
    <definedName name="____42________S" hidden="1">[2]目次!#REF!</definedName>
    <definedName name="____43______0_K" hidden="1">[2]目次!#REF!</definedName>
    <definedName name="____44______0_S" hidden="1">[2]目次!#REF!</definedName>
    <definedName name="____45_______K" hidden="1">[2]目次!#REF!</definedName>
    <definedName name="____46_______S" hidden="1">[2]目次!#REF!</definedName>
    <definedName name="____47_____0_K" hidden="1">[2]目次!#REF!</definedName>
    <definedName name="____48_____0_S" hidden="1">[2]目次!#REF!</definedName>
    <definedName name="____49______K" hidden="1">[2]目次!#REF!</definedName>
    <definedName name="____5_________________K" hidden="1">[2]目次!#REF!</definedName>
    <definedName name="____50______S" hidden="1">[2]目次!#REF!</definedName>
    <definedName name="____51____0_K" hidden="1">[2]目次!#REF!</definedName>
    <definedName name="____52____0_S" hidden="1">[2]目次!#REF!</definedName>
    <definedName name="____53_____K" hidden="1">[2]目次!#REF!</definedName>
    <definedName name="____54_____S" hidden="1">[2]目次!#REF!</definedName>
    <definedName name="____55___0_K" hidden="1">[2]目次!#REF!</definedName>
    <definedName name="____56___0_S" hidden="1">[2]目次!#REF!</definedName>
    <definedName name="____57K" hidden="1">[2]目次!#REF!</definedName>
    <definedName name="____58S" hidden="1">[2]目次!#REF!</definedName>
    <definedName name="____6_________________S" hidden="1">[2]目次!#REF!</definedName>
    <definedName name="____7_______________0_K" hidden="1">[2]目次!#REF!</definedName>
    <definedName name="____8_______________0_S" hidden="1">[2]目次!#REF!</definedName>
    <definedName name="____9________________K" hidden="1">[2]目次!#REF!</definedName>
    <definedName name="____Key2" hidden="1">'[1]#REF'!#REF!</definedName>
    <definedName name="____Key3" hidden="1">'[1]#REF'!$N$642:$N$1308</definedName>
    <definedName name="____OP41" localSheetId="0">#REF!</definedName>
    <definedName name="____OP41">#REF!</definedName>
    <definedName name="____xlnm.Extract">"#REF!"</definedName>
    <definedName name="____xlnm.Print_Area">"#REF!"</definedName>
    <definedName name="____xlnm.Print_Titles">"#REF!"</definedName>
    <definedName name="___1___________________K" hidden="1">[2]目次!#REF!</definedName>
    <definedName name="___10________________S" hidden="1">[2]目次!#REF!</definedName>
    <definedName name="___11______________0_K" hidden="1">[2]目次!#REF!</definedName>
    <definedName name="___12______________0_S" hidden="1">[2]目次!#REF!</definedName>
    <definedName name="___13_______________K" hidden="1">[2]目次!#REF!</definedName>
    <definedName name="___14_______________S" hidden="1">[2]目次!#REF!</definedName>
    <definedName name="___15_____________0_K" hidden="1">[2]目次!#REF!</definedName>
    <definedName name="___16_____________0_S" hidden="1">[2]目次!#REF!</definedName>
    <definedName name="___17______________K" hidden="1">[2]目次!#REF!</definedName>
    <definedName name="___18______________S" hidden="1">[2]目次!#REF!</definedName>
    <definedName name="___19____________0_K" hidden="1">[2]目次!#REF!</definedName>
    <definedName name="___2___________________S" hidden="1">[2]目次!#REF!</definedName>
    <definedName name="___20____________0_S" hidden="1">[2]目次!#REF!</definedName>
    <definedName name="___21_____________K" hidden="1">[2]目次!#REF!</definedName>
    <definedName name="___22_____________S" hidden="1">[2]目次!#REF!</definedName>
    <definedName name="___23___________0_K" hidden="1">[2]目次!#REF!</definedName>
    <definedName name="___24___________0_S" hidden="1">[2]目次!#REF!</definedName>
    <definedName name="___25____________K" hidden="1">[2]目次!#REF!</definedName>
    <definedName name="___26____________S" hidden="1">[2]目次!#REF!</definedName>
    <definedName name="___27__________0_K" hidden="1">[2]目次!#REF!</definedName>
    <definedName name="___28__________0_S" hidden="1">[2]目次!#REF!</definedName>
    <definedName name="___29___________K" hidden="1">[2]目次!#REF!</definedName>
    <definedName name="___3_________________0_K" hidden="1">[2]目次!#REF!</definedName>
    <definedName name="___30___________S" hidden="1">[2]目次!#REF!</definedName>
    <definedName name="___31_________0_K" hidden="1">[2]目次!#REF!</definedName>
    <definedName name="___32_________0_S" hidden="1">[2]目次!#REF!</definedName>
    <definedName name="___33__________K" hidden="1">[2]目次!#REF!</definedName>
    <definedName name="___34__________S" hidden="1">[2]目次!#REF!</definedName>
    <definedName name="___35________0_K" hidden="1">[2]目次!#REF!</definedName>
    <definedName name="___36________0_S" hidden="1">[2]目次!#REF!</definedName>
    <definedName name="___37_________K" hidden="1">[2]目次!#REF!</definedName>
    <definedName name="___38_________S" hidden="1">[2]目次!#REF!</definedName>
    <definedName name="___39_______0_K" hidden="1">[2]目次!#REF!</definedName>
    <definedName name="___4_________________0_S" hidden="1">[2]目次!#REF!</definedName>
    <definedName name="___40_______0_S" hidden="1">[2]目次!#REF!</definedName>
    <definedName name="___41________K" hidden="1">[2]目次!#REF!</definedName>
    <definedName name="___42________S" hidden="1">[2]目次!#REF!</definedName>
    <definedName name="___43______0_K" hidden="1">[2]目次!#REF!</definedName>
    <definedName name="___44______0_S" hidden="1">[2]目次!#REF!</definedName>
    <definedName name="___45_______K" hidden="1">[2]目次!#REF!</definedName>
    <definedName name="___46_______S" hidden="1">[2]目次!#REF!</definedName>
    <definedName name="___47_____0_K" hidden="1">[2]目次!#REF!</definedName>
    <definedName name="___48_____0_S" hidden="1">[2]目次!#REF!</definedName>
    <definedName name="___49______K" hidden="1">[2]目次!#REF!</definedName>
    <definedName name="___5_________________K" hidden="1">[2]目次!#REF!</definedName>
    <definedName name="___50______S" hidden="1">[2]目次!#REF!</definedName>
    <definedName name="___51____0_K" hidden="1">[2]目次!#REF!</definedName>
    <definedName name="___52____0_S" hidden="1">[2]目次!#REF!</definedName>
    <definedName name="___53_____K" hidden="1">[2]目次!#REF!</definedName>
    <definedName name="___54_____S" hidden="1">[2]目次!#REF!</definedName>
    <definedName name="___55___0_K" hidden="1">[2]目次!#REF!</definedName>
    <definedName name="___56___0_S" hidden="1">[2]目次!#REF!</definedName>
    <definedName name="___57K" hidden="1">[2]目次!#REF!</definedName>
    <definedName name="___58S" hidden="1">[2]目次!#REF!</definedName>
    <definedName name="___59_0_K" hidden="1">[2]目次!#REF!</definedName>
    <definedName name="___59A00">[3]新設ＱＢ基礎!#REF!</definedName>
    <definedName name="___6_________________S" hidden="1">[2]目次!#REF!</definedName>
    <definedName name="___60_0_S" hidden="1">[2]目次!#REF!</definedName>
    <definedName name="___60A01_">[3]新設ＱＢ基礎!#REF!</definedName>
    <definedName name="___61I00">[3]新設ＱＢ基礎!#REF!</definedName>
    <definedName name="___62M00">[3]新設ＱＢ基礎!#REF!</definedName>
    <definedName name="___63P00">[3]新設ＱＢ基礎!#REF!</definedName>
    <definedName name="___64Q00">[3]新設ＱＢ基礎!#REF!</definedName>
    <definedName name="___65S00">[3]新設ＱＢ基礎!#REF!</definedName>
    <definedName name="___66_0_K" hidden="1">[2]目次!#REF!</definedName>
    <definedName name="___67_0_S" hidden="1">[2]目次!#REF!</definedName>
    <definedName name="___7_______________0_K" hidden="1">[2]目次!#REF!</definedName>
    <definedName name="___75Print_Area">#REF!</definedName>
    <definedName name="___8_______________0_S" hidden="1">[2]目次!#REF!</definedName>
    <definedName name="___9________________K" hidden="1">[2]目次!#REF!</definedName>
    <definedName name="___Key2" hidden="1">'[1]#REF'!#REF!</definedName>
    <definedName name="___Key3" hidden="1">'[1]#REF'!$N$642:$N$1308</definedName>
    <definedName name="___OP41" localSheetId="0">#REF!</definedName>
    <definedName name="___OP41">#REF!</definedName>
    <definedName name="___xlnm.Extract">"#REF!"</definedName>
    <definedName name="___xlnm.Print_Area">"#REF!"</definedName>
    <definedName name="___xlnm.Print_Titles">"#REF!"</definedName>
    <definedName name="__1___________________K" hidden="1">[2]目次!#REF!</definedName>
    <definedName name="__1_00_Datab" localSheetId="0">#REF!</definedName>
    <definedName name="__1_00_Datab">#REF!</definedName>
    <definedName name="__10________________S" localSheetId="0" hidden="1">[2]目次!#REF!</definedName>
    <definedName name="__10________________S" hidden="1">[2]目次!#REF!</definedName>
    <definedName name="__11______________0_K" localSheetId="0" hidden="1">[2]目次!#REF!</definedName>
    <definedName name="__11______________0_K" hidden="1">[2]目次!#REF!</definedName>
    <definedName name="__12______________0_S" localSheetId="0" hidden="1">[2]目次!#REF!</definedName>
    <definedName name="__12______________0_S" hidden="1">[2]目次!#REF!</definedName>
    <definedName name="__13_______________K" localSheetId="0" hidden="1">[2]目次!#REF!</definedName>
    <definedName name="__13_______________K" hidden="1">[2]目次!#REF!</definedName>
    <definedName name="__14_______________S" localSheetId="0" hidden="1">[2]目次!#REF!</definedName>
    <definedName name="__14_______________S" hidden="1">[2]目次!#REF!</definedName>
    <definedName name="__15_____________0_K" hidden="1">[2]目次!#REF!</definedName>
    <definedName name="__16_____________0_S" hidden="1">[2]目次!#REF!</definedName>
    <definedName name="__17______________K" hidden="1">[2]目次!#REF!</definedName>
    <definedName name="__18______________S" hidden="1">[2]目次!#REF!</definedName>
    <definedName name="__19____________0_K" hidden="1">[2]目次!#REF!</definedName>
    <definedName name="__2___________________S" hidden="1">[2]目次!#REF!</definedName>
    <definedName name="__2_00_Datab">#REF!</definedName>
    <definedName name="__20____________0_S" hidden="1">[2]目次!#REF!</definedName>
    <definedName name="__21_____________K" hidden="1">[2]目次!#REF!</definedName>
    <definedName name="__22_____________S" hidden="1">[2]目次!#REF!</definedName>
    <definedName name="__23___________0_K" hidden="1">[2]目次!#REF!</definedName>
    <definedName name="__24___________0_S" hidden="1">[2]目次!#REF!</definedName>
    <definedName name="__25____________K" hidden="1">[2]目次!#REF!</definedName>
    <definedName name="__26____________S" hidden="1">[2]目次!#REF!</definedName>
    <definedName name="__27__________0_K" hidden="1">[2]目次!#REF!</definedName>
    <definedName name="__28__________0_S" hidden="1">[2]目次!#REF!</definedName>
    <definedName name="__29___________K" hidden="1">[2]目次!#REF!</definedName>
    <definedName name="__3_________________0_K" hidden="1">[2]目次!#REF!</definedName>
    <definedName name="__30___________S" hidden="1">[2]目次!#REF!</definedName>
    <definedName name="__31_________0_K" hidden="1">[2]目次!#REF!</definedName>
    <definedName name="__32_________0_S" hidden="1">[2]目次!#REF!</definedName>
    <definedName name="__33__________K" hidden="1">[2]目次!#REF!</definedName>
    <definedName name="__34__________S" hidden="1">[2]目次!#REF!</definedName>
    <definedName name="__35________0_K" hidden="1">[2]目次!#REF!</definedName>
    <definedName name="__36________0_S" hidden="1">[2]目次!#REF!</definedName>
    <definedName name="__37_________K" hidden="1">[2]目次!#REF!</definedName>
    <definedName name="__38_________S" hidden="1">[2]目次!#REF!</definedName>
    <definedName name="__39_______0_K" hidden="1">[2]目次!#REF!</definedName>
    <definedName name="__4_________________0_S" hidden="1">[2]目次!#REF!</definedName>
    <definedName name="__4_00_Print_Area">#REF!</definedName>
    <definedName name="__40_______0_S" hidden="1">[2]目次!#REF!</definedName>
    <definedName name="__41________K" hidden="1">[2]目次!#REF!</definedName>
    <definedName name="__42________S" hidden="1">[2]目次!#REF!</definedName>
    <definedName name="__43______0_K" hidden="1">[2]目次!#REF!</definedName>
    <definedName name="__44______0_S" hidden="1">[2]目次!#REF!</definedName>
    <definedName name="__45_______K" hidden="1">[2]目次!#REF!</definedName>
    <definedName name="__46_______S" hidden="1">[2]目次!#REF!</definedName>
    <definedName name="__47_____0_K" hidden="1">[2]目次!#REF!</definedName>
    <definedName name="__48_____0_S" hidden="1">[2]目次!#REF!</definedName>
    <definedName name="__49______K" hidden="1">[2]目次!#REF!</definedName>
    <definedName name="__5_________________K" hidden="1">[2]目次!#REF!</definedName>
    <definedName name="__5_0Datab">[4]東高校!#REF!</definedName>
    <definedName name="__50______S" hidden="1">[2]目次!#REF!</definedName>
    <definedName name="__51____0_K" hidden="1">[2]目次!#REF!</definedName>
    <definedName name="__52____0_S" hidden="1">[2]目次!#REF!</definedName>
    <definedName name="__53_____K" hidden="1">[2]目次!#REF!</definedName>
    <definedName name="__54_____S" hidden="1">[2]目次!#REF!</definedName>
    <definedName name="__55___0_K" hidden="1">[2]目次!#REF!</definedName>
    <definedName name="__56___0_S" hidden="1">[2]目次!#REF!</definedName>
    <definedName name="__57K" hidden="1">[2]目次!#REF!</definedName>
    <definedName name="__58S" hidden="1">[2]目次!#REF!</definedName>
    <definedName name="__59_0_K" hidden="1">[2]目次!#REF!</definedName>
    <definedName name="__59A00">[3]新設ＱＢ基礎!#REF!</definedName>
    <definedName name="__6_________________S" hidden="1">[2]目次!#REF!</definedName>
    <definedName name="__60_0_S" hidden="1">[2]目次!#REF!</definedName>
    <definedName name="__60A01_">[3]新設ＱＢ基礎!#REF!</definedName>
    <definedName name="__61I00">[3]新設ＱＢ基礎!#REF!</definedName>
    <definedName name="__62M00">[3]新設ＱＢ基礎!#REF!</definedName>
    <definedName name="__63P00">[3]新設ＱＢ基礎!#REF!</definedName>
    <definedName name="__64Q00">[3]新設ＱＢ基礎!#REF!</definedName>
    <definedName name="__65Datab">[5]東高校!#REF!</definedName>
    <definedName name="__65S00">[3]新設ＱＢ基礎!#REF!</definedName>
    <definedName name="__66_0_K" hidden="1">[2]目次!#REF!</definedName>
    <definedName name="__67_0_S" hidden="1">[2]目次!#REF!</definedName>
    <definedName name="__68_00_Datab">#REF!</definedName>
    <definedName name="__69_00_Print_Area">#REF!</definedName>
    <definedName name="__7_______________0_K" hidden="1">[2]目次!#REF!</definedName>
    <definedName name="__70_0Datab">[4]東高校!#REF!</definedName>
    <definedName name="__71_0Print_Area">#REF!</definedName>
    <definedName name="__72Datab">[6]東高校!#REF!</definedName>
    <definedName name="__73Datab">#REF!</definedName>
    <definedName name="__74Print_Area">#REF!</definedName>
    <definedName name="__75Print_Area">#REF!</definedName>
    <definedName name="__79Print_Area">#REF!</definedName>
    <definedName name="__8_______________0_S" hidden="1">[2]目次!#REF!</definedName>
    <definedName name="__8_0Print_Area">[7]総括表!#REF!</definedName>
    <definedName name="__9________________K" hidden="1">[2]目次!#REF!</definedName>
    <definedName name="__Key2" localSheetId="0" hidden="1">'[1]#REF'!#REF!</definedName>
    <definedName name="__Key2" hidden="1">'[1]#REF'!#REF!</definedName>
    <definedName name="__Key3" hidden="1">'[1]#REF'!$N$642:$N$1308</definedName>
    <definedName name="__OP41" localSheetId="0">#REF!</definedName>
    <definedName name="__OP41">#REF!</definedName>
    <definedName name="__ｔｑ２２" localSheetId="0">[8]東高校!#REF!</definedName>
    <definedName name="__ｔｑ２２">[8]東高校!#REF!</definedName>
    <definedName name="__ｗｒ３３３" localSheetId="0">[9]強電複合!#REF!</definedName>
    <definedName name="__ｗｒ３３３">[9]強電複合!#REF!</definedName>
    <definedName name="__xlnm.Extract">"#REF!"</definedName>
    <definedName name="__xlnm.Print_Area">"#REF!"</definedName>
    <definedName name="__xlnm.Print_Titles">"#REF!"</definedName>
    <definedName name="_\B" localSheetId="0">#REF!</definedName>
    <definedName name="_\B">#REF!</definedName>
    <definedName name="_\I">#REF!</definedName>
    <definedName name="_\M">#REF!</definedName>
    <definedName name="_1">#REF!</definedName>
    <definedName name="_1___________________K" hidden="1">[2]目次!#REF!</definedName>
    <definedName name="_1_________________0_K" hidden="1">[2]目次!#REF!</definedName>
    <definedName name="_1_00_Datab" localSheetId="0">#REF!</definedName>
    <definedName name="_1_00_Datab">#REF!</definedName>
    <definedName name="_1_0Print_Area" localSheetId="0">[7]総括表!#REF!</definedName>
    <definedName name="_1_0Print_Area">[7]総括表!#REF!</definedName>
    <definedName name="_１_工事">#REF!</definedName>
    <definedName name="_10________________S" hidden="1">[2]目次!#REF!</definedName>
    <definedName name="_10______________0_K" hidden="1">[2]目次!#REF!</definedName>
    <definedName name="_10_00_Print_Area" localSheetId="0">#REF!</definedName>
    <definedName name="_10_00_Print_Area">#REF!</definedName>
    <definedName name="_10_0Print_Area" localSheetId="0">#REF!</definedName>
    <definedName name="_10_0Print_Area">#REF!</definedName>
    <definedName name="_102__________S" localSheetId="0" hidden="1">[2]目次!#REF!</definedName>
    <definedName name="_102__________S" hidden="1">[2]目次!#REF!</definedName>
    <definedName name="_105________0_K" localSheetId="0" hidden="1">[10]労!#REF!</definedName>
    <definedName name="_105________0_K" hidden="1">[10]労!#REF!</definedName>
    <definedName name="_106_00_Datab">#REF!</definedName>
    <definedName name="_107_00_Datab">#REF!</definedName>
    <definedName name="_108________0_S" localSheetId="0" hidden="1">[10]労!#REF!</definedName>
    <definedName name="_108________0_S" hidden="1">[10]労!#REF!</definedName>
    <definedName name="_108_00_Datab">#REF!</definedName>
    <definedName name="_108Datab" localSheetId="0">#REF!</definedName>
    <definedName name="_108Datab">#REF!</definedName>
    <definedName name="_109_00_Datab">#REF!</definedName>
    <definedName name="_10Datab" localSheetId="0">[4]東高校!#REF!</definedName>
    <definedName name="_10Datab">[4]東高校!#REF!</definedName>
    <definedName name="_11______________0_K" localSheetId="0" hidden="1">[2]目次!#REF!</definedName>
    <definedName name="_11______________0_K" hidden="1">[2]目次!#REF!</definedName>
    <definedName name="_11______________0_S" hidden="1">[2]目次!#REF!</definedName>
    <definedName name="_11_0Datab" localSheetId="0">[4]東高校!#REF!</definedName>
    <definedName name="_11_0Datab">[4]東高校!#REF!</definedName>
    <definedName name="_110_00_Datab">#REF!</definedName>
    <definedName name="_111_________K" hidden="1">[2]目次!#REF!</definedName>
    <definedName name="_114_________S" hidden="1">[2]目次!#REF!</definedName>
    <definedName name="_117_______0_K" hidden="1">[10]労!#REF!</definedName>
    <definedName name="_11Datab">[4]東高校!#REF!</definedName>
    <definedName name="_11Print_Area">[7]総括表!#REF!</definedName>
    <definedName name="_12_________________0_S" hidden="1">[10]労!#REF!</definedName>
    <definedName name="_12______________0_S" hidden="1">[2]目次!#REF!</definedName>
    <definedName name="_12_00_Print_Area">#REF!</definedName>
    <definedName name="_120_______0_S" hidden="1">[10]労!#REF!</definedName>
    <definedName name="_121Print_Area">#REF!</definedName>
    <definedName name="_123________K" localSheetId="0" hidden="1">[2]目次!#REF!</definedName>
    <definedName name="_123________K" hidden="1">[2]目次!#REF!</definedName>
    <definedName name="_126________S" hidden="1">[2]目次!#REF!</definedName>
    <definedName name="_129______0_K" localSheetId="0" hidden="1">[10]労!#REF!</definedName>
    <definedName name="_129______0_K" hidden="1">[10]労!#REF!</definedName>
    <definedName name="_12Datab" localSheetId="0">#REF!</definedName>
    <definedName name="_12Datab">#REF!</definedName>
    <definedName name="_12Print_Area" localSheetId="0">#REF!</definedName>
    <definedName name="_12Print_Area">#REF!</definedName>
    <definedName name="_13_______________K" localSheetId="0" hidden="1">[2]目次!#REF!</definedName>
    <definedName name="_13_______________K" hidden="1">[2]目次!#REF!</definedName>
    <definedName name="_13_____________0_K" hidden="1">[2]目次!#REF!</definedName>
    <definedName name="_13_0Datab" localSheetId="0">[11]東高校!#REF!</definedName>
    <definedName name="_13_0Datab">[11]東高校!#REF!</definedName>
    <definedName name="_132______0_S" localSheetId="0" hidden="1">[10]労!#REF!</definedName>
    <definedName name="_132______0_S" hidden="1">[10]労!#REF!</definedName>
    <definedName name="_134Print_Area" localSheetId="0">#REF!</definedName>
    <definedName name="_134Print_Area">#REF!</definedName>
    <definedName name="_136_______K" hidden="1">[2]目次!#REF!</definedName>
    <definedName name="_139_______S" localSheetId="0" hidden="1">[2]目次!#REF!</definedName>
    <definedName name="_139_______S" hidden="1">[2]目次!#REF!</definedName>
    <definedName name="_139_00_Print_Area">#REF!</definedName>
    <definedName name="_14_______________S" localSheetId="0" hidden="1">[2]目次!#REF!</definedName>
    <definedName name="_14_______________S" hidden="1">[2]目次!#REF!</definedName>
    <definedName name="_14_____________0_K" hidden="1">[2]目次!#REF!</definedName>
    <definedName name="_14_00_Print_Area">#REF!</definedName>
    <definedName name="_14_0Print_Area">#REF!</definedName>
    <definedName name="_140_00_Print_Area">#REF!</definedName>
    <definedName name="_141_00_Print_Area">#REF!</definedName>
    <definedName name="_142_____0_K" localSheetId="0" hidden="1">[10]労!#REF!</definedName>
    <definedName name="_142_____0_K" hidden="1">[10]労!#REF!</definedName>
    <definedName name="_142_00_Print_Area">#REF!</definedName>
    <definedName name="_145_____0_S" localSheetId="0" hidden="1">[10]労!#REF!</definedName>
    <definedName name="_145_____0_S" hidden="1">[10]労!#REF!</definedName>
    <definedName name="_14Datab" localSheetId="0">#REF!</definedName>
    <definedName name="_14Datab">#REF!</definedName>
    <definedName name="_14Print_Area" localSheetId="0">#REF!</definedName>
    <definedName name="_14Print_Area">#REF!</definedName>
    <definedName name="_15_________________K" localSheetId="0" hidden="1">[2]目次!#REF!</definedName>
    <definedName name="_15_________________K" hidden="1">[2]目次!#REF!</definedName>
    <definedName name="_15_____________0_K" localSheetId="0" hidden="1">[2]目次!#REF!</definedName>
    <definedName name="_15_____________0_K" hidden="1">[2]目次!#REF!</definedName>
    <definedName name="_15_____________0_S" hidden="1">[2]目次!#REF!</definedName>
    <definedName name="_150______K" localSheetId="0" hidden="1">[2]目次!#REF!</definedName>
    <definedName name="_150______K" hidden="1">[2]目次!#REF!</definedName>
    <definedName name="_153______S" hidden="1">[2]目次!#REF!</definedName>
    <definedName name="_156____0_K" hidden="1">[10]労!#REF!</definedName>
    <definedName name="_159____0_S" hidden="1">[10]労!#REF!</definedName>
    <definedName name="_16_____________0_S" hidden="1">[2]目次!#REF!</definedName>
    <definedName name="_16_00_Print_Area" localSheetId="0">#REF!</definedName>
    <definedName name="_16_00_Print_Area">#REF!</definedName>
    <definedName name="_16_0Datab" localSheetId="0">[11]東高校!#REF!</definedName>
    <definedName name="_16_0Datab">[11]東高校!#REF!</definedName>
    <definedName name="_162_____K" hidden="1">[2]目次!#REF!</definedName>
    <definedName name="_165_____S" hidden="1">[2]目次!#REF!</definedName>
    <definedName name="_168___0_K" hidden="1">[10]労!#REF!</definedName>
    <definedName name="_169_0Datab">[12]東高校!#REF!</definedName>
    <definedName name="_16Print_Area" localSheetId="0">#REF!</definedName>
    <definedName name="_16Print_Area">#REF!</definedName>
    <definedName name="_17______________K" localSheetId="0" hidden="1">[2]目次!#REF!</definedName>
    <definedName name="_17______________K" hidden="1">[2]目次!#REF!</definedName>
    <definedName name="_17____________0_K" hidden="1">[2]目次!#REF!</definedName>
    <definedName name="_17_00_Print_Area" localSheetId="0">#REF!</definedName>
    <definedName name="_17_00_Print_Area">#REF!</definedName>
    <definedName name="_17_0Datab">[11]東高校!#REF!</definedName>
    <definedName name="_17_0Print_Area" localSheetId="0">#REF!</definedName>
    <definedName name="_17_0Print_Area">#REF!</definedName>
    <definedName name="_170_0Datab">[12]東高校!#REF!</definedName>
    <definedName name="_171___0_S" localSheetId="0" hidden="1">[10]労!#REF!</definedName>
    <definedName name="_171___0_S" hidden="1">[10]労!#REF!</definedName>
    <definedName name="_171_0Datab">[4]東高校!#REF!</definedName>
    <definedName name="_172_0Datab">[12]東高校!#REF!</definedName>
    <definedName name="_174K" localSheetId="0" hidden="1">[2]目次!#REF!</definedName>
    <definedName name="_174K" hidden="1">[2]目次!#REF!</definedName>
    <definedName name="_177S" localSheetId="0" hidden="1">[2]目次!#REF!</definedName>
    <definedName name="_177S" hidden="1">[2]目次!#REF!</definedName>
    <definedName name="_17Datab">[11]東高校!#REF!</definedName>
    <definedName name="_17Print_Area" localSheetId="0">#REF!</definedName>
    <definedName name="_17Print_Area">#REF!</definedName>
    <definedName name="_18_________________S" localSheetId="0" hidden="1">[2]目次!#REF!</definedName>
    <definedName name="_18_________________S" hidden="1">[2]目次!#REF!</definedName>
    <definedName name="_18______________S" localSheetId="0" hidden="1">[2]目次!#REF!</definedName>
    <definedName name="_18______________S" hidden="1">[2]目次!#REF!</definedName>
    <definedName name="_18____________0_K" hidden="1">[2]目次!#REF!</definedName>
    <definedName name="_18_0Print_Area" localSheetId="0">#REF!</definedName>
    <definedName name="_18_0Print_Area">#REF!</definedName>
    <definedName name="_180_0_K" localSheetId="0" hidden="1">[10]労!#REF!</definedName>
    <definedName name="_180_0_K" hidden="1">[10]労!#REF!</definedName>
    <definedName name="_183_0_S" localSheetId="0" hidden="1">[10]労!#REF!</definedName>
    <definedName name="_183_0_S" hidden="1">[10]労!#REF!</definedName>
    <definedName name="_19____________0_K" localSheetId="0" hidden="1">[2]目次!#REF!</definedName>
    <definedName name="_19____________0_K" hidden="1">[2]目次!#REF!</definedName>
    <definedName name="_19____________0_S" hidden="1">[2]目次!#REF!</definedName>
    <definedName name="_19Print_Area" localSheetId="0">#REF!</definedName>
    <definedName name="_19Print_Area">#REF!</definedName>
    <definedName name="_1Print_Area">#REF!</definedName>
    <definedName name="_2" localSheetId="0">#REF!</definedName>
    <definedName name="_2">#REF!</definedName>
    <definedName name="_2___________________S" localSheetId="0" hidden="1">[2]目次!#REF!</definedName>
    <definedName name="_2___________________S" hidden="1">[2]目次!#REF!</definedName>
    <definedName name="_2_________________0_K" hidden="1">[2]目次!#REF!</definedName>
    <definedName name="_2_00_Datab" localSheetId="0">#REF!</definedName>
    <definedName name="_2_00_Datab">#REF!</definedName>
    <definedName name="_2_00_Print_Area" localSheetId="0">#REF!</definedName>
    <definedName name="_2_00_Print_Area">#REF!</definedName>
    <definedName name="_2_0Print_Area" localSheetId="0">[7]総括表!#REF!</definedName>
    <definedName name="_2_0Print_Area">[7]総括表!#REF!</definedName>
    <definedName name="_20____________0_S" localSheetId="0" hidden="1">[2]目次!#REF!</definedName>
    <definedName name="_20____________0_S" hidden="1">[2]目次!#REF!</definedName>
    <definedName name="_20Datab" localSheetId="0">[4]東高校!#REF!</definedName>
    <definedName name="_20Datab">[4]東高校!#REF!</definedName>
    <definedName name="_21_______________0_K" localSheetId="0" hidden="1">[10]労!#REF!</definedName>
    <definedName name="_21_______________0_K" hidden="1">[10]労!#REF!</definedName>
    <definedName name="_21_____________K" localSheetId="0" hidden="1">[2]目次!#REF!</definedName>
    <definedName name="_21_____________K" hidden="1">[2]目次!#REF!</definedName>
    <definedName name="_21___________0_K" hidden="1">[2]目次!#REF!</definedName>
    <definedName name="_21_0Datab">[4]東高校!#REF!</definedName>
    <definedName name="_21_0Print_Area" localSheetId="0">#REF!</definedName>
    <definedName name="_21_0Print_Area">#REF!</definedName>
    <definedName name="_218_0Print_Area">#REF!</definedName>
    <definedName name="_219_0Print_Area">#REF!</definedName>
    <definedName name="_22_____________S" localSheetId="0" hidden="1">[2]目次!#REF!</definedName>
    <definedName name="_22_____________S" hidden="1">[2]目次!#REF!</definedName>
    <definedName name="_22___________0_K" hidden="1">[2]目次!#REF!</definedName>
    <definedName name="_22_0Print_Area">[7]総括表!#REF!</definedName>
    <definedName name="_220_0Print_Area">#REF!</definedName>
    <definedName name="_221_0Print_Area">#REF!</definedName>
    <definedName name="_222_0Print_Area">#REF!</definedName>
    <definedName name="_223Datab">[12]東高校!#REF!</definedName>
    <definedName name="_224Datab">#REF!</definedName>
    <definedName name="_225Print_Area">#REF!</definedName>
    <definedName name="_226Print_Area">#REF!</definedName>
    <definedName name="_22Datab" localSheetId="0">[11]東高校!#REF!</definedName>
    <definedName name="_22Datab">[11]東高校!#REF!</definedName>
    <definedName name="_23___________0_K" localSheetId="0" hidden="1">[2]目次!#REF!</definedName>
    <definedName name="_23___________0_K" hidden="1">[2]目次!#REF!</definedName>
    <definedName name="_23___________0_S" hidden="1">[2]目次!#REF!</definedName>
    <definedName name="_23Datab">[4]東高校!#REF!</definedName>
    <definedName name="_24_______________0_S" hidden="1">[10]労!#REF!</definedName>
    <definedName name="_24___________0_S" hidden="1">[2]目次!#REF!</definedName>
    <definedName name="_24_0Datab">[12]東高校!#REF!</definedName>
    <definedName name="_24Datab">#REF!</definedName>
    <definedName name="_25____________K" localSheetId="0" hidden="1">[2]目次!#REF!</definedName>
    <definedName name="_25____________K" hidden="1">[2]目次!#REF!</definedName>
    <definedName name="_25__________0_K" hidden="1">[2]目次!#REF!</definedName>
    <definedName name="_25_0Datab">[4]東高校!#REF!</definedName>
    <definedName name="_25Print_Area">#REF!</definedName>
    <definedName name="_26____________S" hidden="1">[2]目次!#REF!</definedName>
    <definedName name="_26__________0_K" hidden="1">[2]目次!#REF!</definedName>
    <definedName name="_26Datab" localSheetId="0">#REF!</definedName>
    <definedName name="_26Datab">#REF!</definedName>
    <definedName name="_27________________K" localSheetId="0" hidden="1">[2]目次!#REF!</definedName>
    <definedName name="_27________________K" hidden="1">[2]目次!#REF!</definedName>
    <definedName name="_27__________0_K" localSheetId="0" hidden="1">[2]目次!#REF!</definedName>
    <definedName name="_27__________0_K" hidden="1">[2]目次!#REF!</definedName>
    <definedName name="_27__________0_S" hidden="1">[2]目次!#REF!</definedName>
    <definedName name="_27Datab">[11]東高校!#REF!</definedName>
    <definedName name="_28__________0_S" hidden="1">[2]目次!#REF!</definedName>
    <definedName name="_28_0Print_Area">[7]総括表!#REF!</definedName>
    <definedName name="_28Datab">#REF!</definedName>
    <definedName name="_28Print_Area">#REF!</definedName>
    <definedName name="_29___________K" hidden="1">[2]目次!#REF!</definedName>
    <definedName name="_29_________0_K" hidden="1">[2]目次!#REF!</definedName>
    <definedName name="_29_0Print_Area">[7]総括表!#REF!</definedName>
    <definedName name="_2Datab">[13]東高校!#REF!</definedName>
    <definedName name="_2K" hidden="1">[2]目次!#REF!</definedName>
    <definedName name="_2Print_Area" localSheetId="0">#REF!</definedName>
    <definedName name="_2Print_Area">#REF!</definedName>
    <definedName name="_3" localSheetId="0">#REF!</definedName>
    <definedName name="_3">#REF!</definedName>
    <definedName name="_3___________________K" localSheetId="0" hidden="1">[2]目次!#REF!</definedName>
    <definedName name="_3___________________K" hidden="1">[2]目次!#REF!</definedName>
    <definedName name="_3_________________0_K" localSheetId="0" hidden="1">[2]目次!#REF!</definedName>
    <definedName name="_3_________________0_K" hidden="1">[2]目次!#REF!</definedName>
    <definedName name="_3_________________0_S" hidden="1">[2]目次!#REF!</definedName>
    <definedName name="_3_00_Datab" localSheetId="0">#REF!</definedName>
    <definedName name="_3_00_Datab">#REF!</definedName>
    <definedName name="_3_00_Print_Area" localSheetId="0">#REF!</definedName>
    <definedName name="_3_00_Print_Area">#REF!</definedName>
    <definedName name="_3_0Datab" localSheetId="0">[4]東高校!#REF!</definedName>
    <definedName name="_3_0Datab">[4]東高校!#REF!</definedName>
    <definedName name="_30________________S" localSheetId="0" hidden="1">[2]目次!#REF!</definedName>
    <definedName name="_30________________S" hidden="1">[2]目次!#REF!</definedName>
    <definedName name="_30___________S" localSheetId="0" hidden="1">[2]目次!#REF!</definedName>
    <definedName name="_30___________S" hidden="1">[2]目次!#REF!</definedName>
    <definedName name="_30_________0_K" hidden="1">[2]目次!#REF!</definedName>
    <definedName name="_30_00_Datab" localSheetId="0">#REF!</definedName>
    <definedName name="_30_00_Datab">#REF!</definedName>
    <definedName name="_30Print_Area" localSheetId="0">#REF!</definedName>
    <definedName name="_30Print_Area">#REF!</definedName>
    <definedName name="_31_________0_K" localSheetId="0" hidden="1">[2]目次!#REF!</definedName>
    <definedName name="_31_________0_K" hidden="1">[2]目次!#REF!</definedName>
    <definedName name="_31_________0_S" hidden="1">[2]目次!#REF!</definedName>
    <definedName name="_31Datab" localSheetId="0">[4]東高校!#REF!</definedName>
    <definedName name="_31Datab">[4]東高校!#REF!</definedName>
    <definedName name="_32_________0_S" localSheetId="0" hidden="1">[2]目次!#REF!</definedName>
    <definedName name="_32_________0_S" hidden="1">[2]目次!#REF!</definedName>
    <definedName name="_32Datab" localSheetId="0">#REF!</definedName>
    <definedName name="_32Datab">#REF!</definedName>
    <definedName name="_32Print_Area">#REF!</definedName>
    <definedName name="_33______________0_K" localSheetId="0" hidden="1">[10]労!#REF!</definedName>
    <definedName name="_33______________0_K" hidden="1">[10]労!#REF!</definedName>
    <definedName name="_33__________K" localSheetId="0" hidden="1">[2]目次!#REF!</definedName>
    <definedName name="_33__________K" hidden="1">[2]目次!#REF!</definedName>
    <definedName name="_33________0_K" hidden="1">[2]目次!#REF!</definedName>
    <definedName name="_33Datab" localSheetId="0">#REF!</definedName>
    <definedName name="_33Datab">#REF!</definedName>
    <definedName name="_33Print_Area">#REF!</definedName>
    <definedName name="_34__________S" localSheetId="0" hidden="1">[2]目次!#REF!</definedName>
    <definedName name="_34__________S" hidden="1">[2]目次!#REF!</definedName>
    <definedName name="_34________0_K" hidden="1">[2]目次!#REF!</definedName>
    <definedName name="_34Datab">#REF!</definedName>
    <definedName name="_34Print_Area" localSheetId="0">#REF!</definedName>
    <definedName name="_34Print_Area">#REF!</definedName>
    <definedName name="_35________0_K" localSheetId="0" hidden="1">[2]目次!#REF!</definedName>
    <definedName name="_35________0_K" hidden="1">[2]目次!#REF!</definedName>
    <definedName name="_35________0_S" hidden="1">[2]目次!#REF!</definedName>
    <definedName name="_36______________0_S" localSheetId="0" hidden="1">[10]労!#REF!</definedName>
    <definedName name="_36______________0_S" hidden="1">[10]労!#REF!</definedName>
    <definedName name="_36________0_S" localSheetId="0" hidden="1">[2]目次!#REF!</definedName>
    <definedName name="_36________0_S" hidden="1">[2]目次!#REF!</definedName>
    <definedName name="_36Print_Area" localSheetId="0">#REF!</definedName>
    <definedName name="_36Print_Area">#REF!</definedName>
    <definedName name="_37_________K" localSheetId="0" hidden="1">[2]目次!#REF!</definedName>
    <definedName name="_37_________K" hidden="1">[2]目次!#REF!</definedName>
    <definedName name="_37_______0_K" hidden="1">[2]目次!#REF!</definedName>
    <definedName name="_37Print_Area" localSheetId="0">#REF!</definedName>
    <definedName name="_37Print_Area">#REF!</definedName>
    <definedName name="_38_________S" localSheetId="0" hidden="1">[2]目次!#REF!</definedName>
    <definedName name="_38_________S" hidden="1">[2]目次!#REF!</definedName>
    <definedName name="_38_______0_K" hidden="1">[2]目次!#REF!</definedName>
    <definedName name="_38Print_Area" localSheetId="0">#REF!</definedName>
    <definedName name="_38Print_Area">#REF!</definedName>
    <definedName name="_39_______________K" localSheetId="0" hidden="1">[2]目次!#REF!</definedName>
    <definedName name="_39_______________K" hidden="1">[2]目次!#REF!</definedName>
    <definedName name="_39_______0_K" localSheetId="0" hidden="1">[2]目次!#REF!</definedName>
    <definedName name="_39_______0_K" hidden="1">[2]目次!#REF!</definedName>
    <definedName name="_39_______0_S" hidden="1">[2]目次!#REF!</definedName>
    <definedName name="_39Print_Area">#REF!</definedName>
    <definedName name="_3Datab" localSheetId="0">#REF!</definedName>
    <definedName name="_3Datab">[4]東高校!#REF!</definedName>
    <definedName name="_4" localSheetId="0">#REF!</definedName>
    <definedName name="_4">#REF!</definedName>
    <definedName name="_4_________________0_S" localSheetId="0" hidden="1">[2]目次!#REF!</definedName>
    <definedName name="_4_________________0_S" hidden="1">[2]目次!#REF!</definedName>
    <definedName name="_4_00_Datab" localSheetId="0">#REF!</definedName>
    <definedName name="_4_00_Datab">#REF!</definedName>
    <definedName name="_4_00_Print_Area" localSheetId="0">#REF!</definedName>
    <definedName name="_4_00_Print_Area">#REF!</definedName>
    <definedName name="_4_0Datab" localSheetId="0">[4]東高校!#REF!</definedName>
    <definedName name="_4_0Datab">[4]東高校!#REF!</definedName>
    <definedName name="_4_0Print_Area" localSheetId="0">[7]総括表!#REF!</definedName>
    <definedName name="_4_0Print_Area">[7]総括表!#REF!</definedName>
    <definedName name="_40_______0_S" localSheetId="0" hidden="1">[2]目次!#REF!</definedName>
    <definedName name="_40_______0_S" hidden="1">[2]目次!#REF!</definedName>
    <definedName name="_41________K" localSheetId="0" hidden="1">[2]目次!#REF!</definedName>
    <definedName name="_41________K" hidden="1">[2]目次!#REF!</definedName>
    <definedName name="_41______0_K" hidden="1">[2]目次!#REF!</definedName>
    <definedName name="_42_______________S" localSheetId="0" hidden="1">[2]目次!#REF!</definedName>
    <definedName name="_42_______________S" hidden="1">[2]目次!#REF!</definedName>
    <definedName name="_42________S" hidden="1">[2]目次!#REF!</definedName>
    <definedName name="_42______0_K" hidden="1">[2]目次!#REF!</definedName>
    <definedName name="_42_00_Print_Area">#REF!</definedName>
    <definedName name="_42Print_Area" localSheetId="0">#REF!</definedName>
    <definedName name="_42Print_Area">#REF!</definedName>
    <definedName name="_43______0_K" localSheetId="0" hidden="1">[2]目次!#REF!</definedName>
    <definedName name="_43______0_K" hidden="1">[2]目次!#REF!</definedName>
    <definedName name="_43______0_S" hidden="1">[2]目次!#REF!</definedName>
    <definedName name="_44______0_S" hidden="1">[2]目次!#REF!</definedName>
    <definedName name="_44Print_Area" localSheetId="0">#REF!</definedName>
    <definedName name="_44Print_Area">#REF!</definedName>
    <definedName name="_45_____________0_K" localSheetId="0" hidden="1">[10]労!#REF!</definedName>
    <definedName name="_45_____________0_K" hidden="1">[10]労!#REF!</definedName>
    <definedName name="_45_______K" localSheetId="0" hidden="1">[2]目次!#REF!</definedName>
    <definedName name="_45_______K" hidden="1">[2]目次!#REF!</definedName>
    <definedName name="_45_____0_K" hidden="1">[2]目次!#REF!</definedName>
    <definedName name="_46_______S" hidden="1">[2]目次!#REF!</definedName>
    <definedName name="_46_____0_K" hidden="1">[2]目次!#REF!</definedName>
    <definedName name="_46Print_Area" localSheetId="0">#REF!</definedName>
    <definedName name="_46Print_Area">#REF!</definedName>
    <definedName name="_47_____0_K" localSheetId="0" hidden="1">[2]目次!#REF!</definedName>
    <definedName name="_47_____0_K" hidden="1">[2]目次!#REF!</definedName>
    <definedName name="_47_____0_S" hidden="1">[2]目次!#REF!</definedName>
    <definedName name="_48_____________0_S" localSheetId="0" hidden="1">[10]労!#REF!</definedName>
    <definedName name="_48_____________0_S" hidden="1">[10]労!#REF!</definedName>
    <definedName name="_48_____0_S" hidden="1">[2]目次!#REF!</definedName>
    <definedName name="_49______K" hidden="1">[2]目次!#REF!</definedName>
    <definedName name="_49____0_K" hidden="1">[2]目次!#REF!</definedName>
    <definedName name="_4Datab" localSheetId="0">#REF!</definedName>
    <definedName name="_4Datab">#REF!</definedName>
    <definedName name="_4Print_Area">#REF!</definedName>
    <definedName name="_4S" localSheetId="0" hidden="1">[2]目次!#REF!</definedName>
    <definedName name="_4S" hidden="1">[2]目次!#REF!</definedName>
    <definedName name="_5" localSheetId="0">#REF!</definedName>
    <definedName name="_5">#REF!</definedName>
    <definedName name="_5_________________K" localSheetId="0" hidden="1">[2]目次!#REF!</definedName>
    <definedName name="_5_________________K" hidden="1">[2]目次!#REF!</definedName>
    <definedName name="_5_______________0_K" hidden="1">[2]目次!#REF!</definedName>
    <definedName name="_5__ベースプレートの板厚の検討" localSheetId="0">#REF!</definedName>
    <definedName name="_5__ベースプレートの板厚の検討">#REF!</definedName>
    <definedName name="_5_00_Datab" localSheetId="0">#REF!</definedName>
    <definedName name="_5_00_Datab">#REF!</definedName>
    <definedName name="_5_00_Print_Area" localSheetId="0">#REF!</definedName>
    <definedName name="_5_00_Print_Area">#REF!</definedName>
    <definedName name="_5_0Datab" localSheetId="0">[4]東高校!#REF!</definedName>
    <definedName name="_5_0Datab">[4]東高校!#REF!</definedName>
    <definedName name="_5_4_3室内梁型断熱_浴室ﾄﾞｱ_和室天井壁塗装他" localSheetId="0">#REF!</definedName>
    <definedName name="_5_4_3室内梁型断熱_浴室ﾄﾞｱ_和室天井壁塗装他">#REF!</definedName>
    <definedName name="_50______S" localSheetId="0" hidden="1">[2]目次!#REF!</definedName>
    <definedName name="_50______S" hidden="1">[2]目次!#REF!</definedName>
    <definedName name="_50____0_K" hidden="1">[2]目次!#REF!</definedName>
    <definedName name="_51______________K" localSheetId="0" hidden="1">[2]目次!#REF!</definedName>
    <definedName name="_51______________K" hidden="1">[2]目次!#REF!</definedName>
    <definedName name="_51____0_K" localSheetId="0" hidden="1">[2]目次!#REF!</definedName>
    <definedName name="_51____0_K" hidden="1">[2]目次!#REF!</definedName>
    <definedName name="_51____0_S" hidden="1">[2]目次!#REF!</definedName>
    <definedName name="_52____0_S" localSheetId="0" hidden="1">[2]目次!#REF!</definedName>
    <definedName name="_52____0_S" hidden="1">[2]目次!#REF!</definedName>
    <definedName name="_52_0Datab" localSheetId="0">[4]東高校!#REF!</definedName>
    <definedName name="_52_0Datab">[4]東高校!#REF!</definedName>
    <definedName name="_53_____K" hidden="1">[2]目次!#REF!</definedName>
    <definedName name="_53___0_K" hidden="1">[2]目次!#REF!</definedName>
    <definedName name="_54______________S" hidden="1">[2]目次!#REF!</definedName>
    <definedName name="_54_____S" hidden="1">[2]目次!#REF!</definedName>
    <definedName name="_54___0_K" hidden="1">[2]目次!#REF!</definedName>
    <definedName name="_55___0_K" hidden="1">[2]目次!#REF!</definedName>
    <definedName name="_55___0_S" hidden="1">[2]目次!#REF!</definedName>
    <definedName name="_56___0_S" hidden="1">[2]目次!#REF!</definedName>
    <definedName name="_57____________0_K" hidden="1">[10]労!#REF!</definedName>
    <definedName name="_57_0_K" hidden="1">[2]目次!#REF!</definedName>
    <definedName name="_57K" hidden="1">[2]目次!#REF!</definedName>
    <definedName name="_58_0_K" hidden="1">[2]目次!#REF!</definedName>
    <definedName name="_58S" hidden="1">[2]目次!#REF!</definedName>
    <definedName name="_59_0_K" hidden="1">[2]目次!#REF!</definedName>
    <definedName name="_59_0_S" hidden="1">[2]目次!#REF!</definedName>
    <definedName name="_59A00">[3]新設ＱＢ基礎!#REF!</definedName>
    <definedName name="_5Datab">[4]東高校!#REF!</definedName>
    <definedName name="_5Print_Area" localSheetId="0">#REF!</definedName>
    <definedName name="_5Print_Area">#REF!</definedName>
    <definedName name="_6" localSheetId="0">#REF!</definedName>
    <definedName name="_6">#REF!</definedName>
    <definedName name="_6___________________S" localSheetId="0" hidden="1">[2]目次!#REF!</definedName>
    <definedName name="_6___________________S" hidden="1">[2]目次!#REF!</definedName>
    <definedName name="_6_________________S" localSheetId="0" hidden="1">[2]目次!#REF!</definedName>
    <definedName name="_6_________________S" hidden="1">[2]目次!#REF!</definedName>
    <definedName name="_6_______________0_K" hidden="1">[2]目次!#REF!</definedName>
    <definedName name="_6_0_K" localSheetId="0" hidden="1">[10]労!#REF!</definedName>
    <definedName name="_6_0_K" hidden="1">[10]労!#REF!</definedName>
    <definedName name="_6_0Print_Area" localSheetId="0">#REF!</definedName>
    <definedName name="_6_0Print_Area">#REF!</definedName>
    <definedName name="_60____________0_S" localSheetId="0" hidden="1">[10]労!#REF!</definedName>
    <definedName name="_60____________0_S" hidden="1">[10]労!#REF!</definedName>
    <definedName name="_60_0_S" localSheetId="0" hidden="1">[2]目次!#REF!</definedName>
    <definedName name="_60_0_S" hidden="1">[2]目次!#REF!</definedName>
    <definedName name="_60A01_">[3]新設ＱＢ基礎!#REF!</definedName>
    <definedName name="_61_00_Datab">#REF!</definedName>
    <definedName name="_61Datab">[6]東高校!#REF!</definedName>
    <definedName name="_61I00">[3]新設ＱＢ基礎!#REF!</definedName>
    <definedName name="_62_00_Print_Area">#REF!</definedName>
    <definedName name="_62Datab">#REF!</definedName>
    <definedName name="_62M00">[3]新設ＱＢ基礎!#REF!</definedName>
    <definedName name="_63_____________K" hidden="1">[2]目次!#REF!</definedName>
    <definedName name="_63_0Datab">[6]東高校!#REF!</definedName>
    <definedName name="_63P00">[3]新設ＱＢ基礎!#REF!</definedName>
    <definedName name="_63Print_Area">#REF!</definedName>
    <definedName name="_64_0Print_Area">#REF!</definedName>
    <definedName name="_64Print_Area">#REF!</definedName>
    <definedName name="_64Q00">[3]新設ＱＢ基礎!#REF!</definedName>
    <definedName name="_65Datab">[12]東高校!#REF!</definedName>
    <definedName name="_65S00">[3]新設ＱＢ基礎!#REF!</definedName>
    <definedName name="_66_____________S" hidden="1">[2]目次!#REF!</definedName>
    <definedName name="_66_0_K" hidden="1">[2]目次!#REF!</definedName>
    <definedName name="_66Datab">#REF!</definedName>
    <definedName name="_67_0_S" hidden="1">[2]目次!#REF!</definedName>
    <definedName name="_67Print_Area">#REF!</definedName>
    <definedName name="_68_00_Datab">#REF!</definedName>
    <definedName name="_68Print_Area">#REF!</definedName>
    <definedName name="_69___________0_K" localSheetId="0" hidden="1">[10]労!#REF!</definedName>
    <definedName name="_69___________0_K" hidden="1">[10]労!#REF!</definedName>
    <definedName name="_69_00_Datab" localSheetId="0">#REF!</definedName>
    <definedName name="_69_00_Datab">#REF!</definedName>
    <definedName name="_69_00_Print_Area" localSheetId="0">#REF!</definedName>
    <definedName name="_69_00_Print_Area">#REF!</definedName>
    <definedName name="_6Datab" localSheetId="0">#REF!</definedName>
    <definedName name="_6Datab">#REF!</definedName>
    <definedName name="_6Print_Area">#REF!</definedName>
    <definedName name="_7">#REF!</definedName>
    <definedName name="_7_______________0_K" hidden="1">[2]目次!#REF!</definedName>
    <definedName name="_7_______________0_S" hidden="1">[2]目次!#REF!</definedName>
    <definedName name="_7_00_Datab">#REF!</definedName>
    <definedName name="_7_0Datab" localSheetId="0">[4]東高校!#REF!</definedName>
    <definedName name="_7_0Datab">[4]東高校!#REF!</definedName>
    <definedName name="_70_0Datab" localSheetId="0">[4]東高校!#REF!</definedName>
    <definedName name="_70_0Datab">[4]東高校!#REF!</definedName>
    <definedName name="_70Datab" localSheetId="0">#REF!</definedName>
    <definedName name="_70Datab">#REF!</definedName>
    <definedName name="_71_00_Print_Area">#REF!</definedName>
    <definedName name="_71_0Print_Area">#REF!</definedName>
    <definedName name="_72___________0_S" localSheetId="0" hidden="1">[10]労!#REF!</definedName>
    <definedName name="_72___________0_S" hidden="1">[10]労!#REF!</definedName>
    <definedName name="_72Datab" localSheetId="0">[12]東高校!#REF!</definedName>
    <definedName name="_72Datab">[12]東高校!#REF!</definedName>
    <definedName name="_73_0Datab" localSheetId="0">[4]東高校!#REF!</definedName>
    <definedName name="_73_0Datab">[4]東高校!#REF!</definedName>
    <definedName name="_73Datab" localSheetId="0">#REF!</definedName>
    <definedName name="_73Datab">#REF!</definedName>
    <definedName name="_74Print_Area" localSheetId="0">#REF!</definedName>
    <definedName name="_74Print_Area">#REF!</definedName>
    <definedName name="_75____________K" localSheetId="0" hidden="1">[2]目次!#REF!</definedName>
    <definedName name="_75____________K" hidden="1">[2]目次!#REF!</definedName>
    <definedName name="_75_0Print_Area" localSheetId="0">#REF!</definedName>
    <definedName name="_75_0Print_Area">#REF!</definedName>
    <definedName name="_75Print_Area" localSheetId="0">#REF!</definedName>
    <definedName name="_75Print_Area">#REF!</definedName>
    <definedName name="_76Datab" localSheetId="0">[6]東高校!#REF!</definedName>
    <definedName name="_76Datab">[6]東高校!#REF!</definedName>
    <definedName name="_77Datab" localSheetId="0">#REF!</definedName>
    <definedName name="_77Datab">#REF!</definedName>
    <definedName name="_78____________S" localSheetId="0" hidden="1">[2]目次!#REF!</definedName>
    <definedName name="_78____________S" hidden="1">[2]目次!#REF!</definedName>
    <definedName name="_78Print_Area" localSheetId="0">#REF!</definedName>
    <definedName name="_78Print_Area">#REF!</definedName>
    <definedName name="_79Print_Area" localSheetId="0">#REF!</definedName>
    <definedName name="_79Print_Area">#REF!</definedName>
    <definedName name="_7Print_Area" localSheetId="0">#REF!</definedName>
    <definedName name="_7Print_Area">#REF!</definedName>
    <definedName name="_8_______________0_S" localSheetId="0" hidden="1">[2]目次!#REF!</definedName>
    <definedName name="_8_______________0_S" hidden="1">[2]目次!#REF!</definedName>
    <definedName name="_8_0_S" localSheetId="0" hidden="1">[10]労!#REF!</definedName>
    <definedName name="_8_0_S" hidden="1">[10]労!#REF!</definedName>
    <definedName name="_8_00_Datab" localSheetId="0">#REF!</definedName>
    <definedName name="_8_00_Datab">#REF!</definedName>
    <definedName name="_8_00_Print_Area" localSheetId="0">#REF!</definedName>
    <definedName name="_8_00_Print_Area">#REF!</definedName>
    <definedName name="_8_0Print_Area" localSheetId="0">#REF!</definedName>
    <definedName name="_8_0Print_Area">#REF!</definedName>
    <definedName name="_81__________0_K" localSheetId="0" hidden="1">[10]労!#REF!</definedName>
    <definedName name="_81__________0_K" hidden="1">[10]労!#REF!</definedName>
    <definedName name="_82_0Print_Area" localSheetId="0">#REF!</definedName>
    <definedName name="_82_0Print_Area">#REF!</definedName>
    <definedName name="_84__________0_S" localSheetId="0" hidden="1">[10]労!#REF!</definedName>
    <definedName name="_84__________0_S" hidden="1">[10]労!#REF!</definedName>
    <definedName name="_87___________K" localSheetId="0" hidden="1">[2]目次!#REF!</definedName>
    <definedName name="_87___________K" hidden="1">[2]目次!#REF!</definedName>
    <definedName name="_8Print_Area" localSheetId="0">#REF!</definedName>
    <definedName name="_8Print_Area">#REF!</definedName>
    <definedName name="_9_________________0_K" localSheetId="0" hidden="1">[10]労!#REF!</definedName>
    <definedName name="_9_________________0_K" hidden="1">[10]労!#REF!</definedName>
    <definedName name="_9________________K" localSheetId="0" hidden="1">[2]目次!#REF!</definedName>
    <definedName name="_9________________K" hidden="1">[2]目次!#REF!</definedName>
    <definedName name="_9______________0_K" hidden="1">[2]目次!#REF!</definedName>
    <definedName name="_9_00_Datab" localSheetId="0">#REF!</definedName>
    <definedName name="_9_00_Datab">#REF!</definedName>
    <definedName name="_9_00_Print_Area" localSheetId="0">#REF!</definedName>
    <definedName name="_9_00_Print_Area">#REF!</definedName>
    <definedName name="_90___________S" localSheetId="0" hidden="1">[2]目次!#REF!</definedName>
    <definedName name="_90___________S" hidden="1">[2]目次!#REF!</definedName>
    <definedName name="_93_________0_K" localSheetId="0" hidden="1">[10]労!#REF!</definedName>
    <definedName name="_93_________0_K" hidden="1">[10]労!#REF!</definedName>
    <definedName name="_95Datab" localSheetId="0">[4]東高校!#REF!</definedName>
    <definedName name="_95Datab">[4]東高校!#REF!</definedName>
    <definedName name="_96_________0_S" localSheetId="0" hidden="1">[10]労!#REF!</definedName>
    <definedName name="_96_________0_S" hidden="1">[10]労!#REF!</definedName>
    <definedName name="_99__________K" localSheetId="0" hidden="1">[2]目次!#REF!</definedName>
    <definedName name="_99__________K" hidden="1">[2]目次!#REF!</definedName>
    <definedName name="_A00" localSheetId="0">#REF!</definedName>
    <definedName name="_A00">#REF!</definedName>
    <definedName name="_A01" localSheetId="0">#REF!</definedName>
    <definedName name="_A01">#REF!</definedName>
    <definedName name="_BEEP__BRANCH_\" localSheetId="0">#REF!</definedName>
    <definedName name="_BEEP__BRANCH_\">#REF!</definedName>
    <definedName name="_Ｃ１">#REF!</definedName>
    <definedName name="_CLOSE_">#REF!</definedName>
    <definedName name="_D___EDIT__HOME">#REF!</definedName>
    <definedName name="_EDIT__HOME__DE">#REF!</definedName>
    <definedName name="_Fill" localSheetId="0" hidden="1">#REF!</definedName>
    <definedName name="_Fill" hidden="1">#REF!</definedName>
    <definedName name="_Fill2" localSheetId="0" hidden="1">'[14] 内訳'!#REF!</definedName>
    <definedName name="_Fill2" hidden="1">'[14] 内訳'!#REF!</definedName>
    <definedName name="_fill3" localSheetId="0" hidden="1">'[15] 内訳'!#REF!</definedName>
    <definedName name="_fill3" hidden="1">'[15] 内訳'!#REF!</definedName>
    <definedName name="_GETLABEL_照度" localSheetId="0">#REF!</definedName>
    <definedName name="_GETLABEL_照度">#REF!</definedName>
    <definedName name="_GOTO_C3__EDIT_" localSheetId="0">#REF!</definedName>
    <definedName name="_GOTO_C3__EDIT_">#REF!</definedName>
    <definedName name="_HOME_" localSheetId="0">#REF!</definedName>
    <definedName name="_HOME_">#REF!</definedName>
    <definedName name="_I00">#REF!</definedName>
    <definedName name="_IF_A1__N___BRA">#REF!</definedName>
    <definedName name="_IF_A1__Y___BRA">#REF!</definedName>
    <definedName name="_Key_2" localSheetId="0" hidden="1">'[14] 内訳'!#REF!</definedName>
    <definedName name="_Key_2" hidden="1">'[14] 内訳'!#REF!</definedName>
    <definedName name="_Key1" localSheetId="0" hidden="1">#REF!</definedName>
    <definedName name="_Key1" hidden="1">#REF!</definedName>
    <definedName name="_Key2" hidden="1">#REF!</definedName>
    <definedName name="_Key3" hidden="1">'[1]#REF'!$N$642:$N$1308</definedName>
    <definedName name="_M00">#REF!</definedName>
    <definedName name="_OP41" localSheetId="0">#REF!</definedName>
    <definedName name="_OP41">#REF!</definedName>
    <definedName name="_OPEN___B___B10" localSheetId="0">#REF!</definedName>
    <definedName name="_OPEN___B___B10">#REF!</definedName>
    <definedName name="_OPEN___B___B3_">#REF!</definedName>
    <definedName name="_OPEN___B___B4_">#REF!</definedName>
    <definedName name="_OPEN___B___B5_">#REF!</definedName>
    <definedName name="_OPEN___B___B6_">#REF!</definedName>
    <definedName name="_OPEN___B___B7_">#REF!</definedName>
    <definedName name="_OPEN___B___B8_">#REF!</definedName>
    <definedName name="_OPEN___B___B9_">#REF!</definedName>
    <definedName name="_Order1" hidden="1">0</definedName>
    <definedName name="_Order2" hidden="1">255</definedName>
    <definedName name="_P00">#REF!</definedName>
    <definedName name="_Parse_In" hidden="1">#REF!</definedName>
    <definedName name="_Parse_Out" localSheetId="0" hidden="1">#REF!</definedName>
    <definedName name="_Parse_Out" hidden="1">#REF!</definedName>
    <definedName name="_Q00" localSheetId="0">#REF!</definedName>
    <definedName name="_Q00">#REF!</definedName>
    <definedName name="_R1010">#REF!</definedName>
    <definedName name="_READLN_C10_">#REF!</definedName>
    <definedName name="_READLN_C3_">#REF!</definedName>
    <definedName name="_READLN_C4_">#REF!</definedName>
    <definedName name="_READLN_C5_">#REF!</definedName>
    <definedName name="_READLN_C6_">#REF!</definedName>
    <definedName name="_READLN_C7_">#REF!</definedName>
    <definedName name="_READLN_C8_">#REF!</definedName>
    <definedName name="_READLN_C9_">#REF!</definedName>
    <definedName name="_Regression_Int">1</definedName>
    <definedName name="_S00">#REF!</definedName>
    <definedName name="_Sort" localSheetId="0" hidden="1">#REF!</definedName>
    <definedName name="_Sort" hidden="1">#REF!</definedName>
    <definedName name="_t">#REF!</definedName>
    <definedName name="_ｔｑ２２">[8]東高校!#REF!</definedName>
    <definedName name="_WCS0">#N/A</definedName>
    <definedName name="_ｗｒ３３３">[9]強電複合!#REF!</definedName>
    <definedName name="_移動" localSheetId="0">#REF!</definedName>
    <definedName name="_移動">#REF!</definedName>
    <definedName name="_終了" localSheetId="0">#REF!</definedName>
    <definedName name="_終了">#REF!</definedName>
    <definedName name="\" localSheetId="0">'[16]８正津川早着変更'!#REF!</definedName>
    <definedName name="\">'[16]８正津川早着変更'!#REF!</definedName>
    <definedName name="\0" localSheetId="0">#REF!</definedName>
    <definedName name="\0">#REF!</definedName>
    <definedName name="\10" localSheetId="0">#REF!</definedName>
    <definedName name="\10">#REF!</definedName>
    <definedName name="\11" localSheetId="0">#REF!</definedName>
    <definedName name="\11">#REF!</definedName>
    <definedName name="\110">#REF!</definedName>
    <definedName name="\12">#REF!</definedName>
    <definedName name="\13">#REF!</definedName>
    <definedName name="\14">#REF!</definedName>
    <definedName name="\15">#REF!</definedName>
    <definedName name="\16">#REF!</definedName>
    <definedName name="\17">#REF!</definedName>
    <definedName name="\18">#REF!</definedName>
    <definedName name="\19">#REF!</definedName>
    <definedName name="\20">#REF!</definedName>
    <definedName name="\200">#REF!</definedName>
    <definedName name="\201">#REF!</definedName>
    <definedName name="\202">#REF!</definedName>
    <definedName name="\204">#REF!</definedName>
    <definedName name="\21">#REF!</definedName>
    <definedName name="\22">#REF!</definedName>
    <definedName name="\23">#REF!</definedName>
    <definedName name="\24">#REF!</definedName>
    <definedName name="\25">#REF!</definedName>
    <definedName name="\26">#REF!</definedName>
    <definedName name="\27">#REF!</definedName>
    <definedName name="\28">#REF!</definedName>
    <definedName name="\29">#REF!</definedName>
    <definedName name="\30">#REF!</definedName>
    <definedName name="\300">#REF!</definedName>
    <definedName name="\31">#REF!</definedName>
    <definedName name="\32">#REF!</definedName>
    <definedName name="\33">#REF!</definedName>
    <definedName name="\34">#REF!</definedName>
    <definedName name="\35">#REF!</definedName>
    <definedName name="\36">#REF!</definedName>
    <definedName name="\37">#REF!</definedName>
    <definedName name="\38">#REF!</definedName>
    <definedName name="\39">#REF!</definedName>
    <definedName name="\40">#REF!</definedName>
    <definedName name="\41">#REF!</definedName>
    <definedName name="\42">#REF!</definedName>
    <definedName name="\43">#REF!</definedName>
    <definedName name="\44">#REF!</definedName>
    <definedName name="\45">#REF!</definedName>
    <definedName name="\46">#REF!</definedName>
    <definedName name="\47">#REF!</definedName>
    <definedName name="\48">#REF!</definedName>
    <definedName name="\49">#REF!</definedName>
    <definedName name="\50">#REF!</definedName>
    <definedName name="\51">#REF!</definedName>
    <definedName name="\52">#REF!</definedName>
    <definedName name="\53">#REF!</definedName>
    <definedName name="\54">#REF!</definedName>
    <definedName name="\55">#REF!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>#REF!</definedName>
    <definedName name="\h">#N/A</definedName>
    <definedName name="\i" localSheetId="0">#REF!</definedName>
    <definedName name="\i">#REF!</definedName>
    <definedName name="\J" localSheetId="0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>#REF!</definedName>
    <definedName name="①.1_仮設工事" localSheetId="0">内訳!$A$32</definedName>
    <definedName name="①.2_建物解体工事" localSheetId="0">内訳!#REF!</definedName>
    <definedName name="①.3_改修工事" localSheetId="0">内訳!#REF!</definedName>
    <definedName name="①.3_改修工事">#REF!</definedName>
    <definedName name="①.4_アスベスト工事" localSheetId="0">内訳!#REF!</definedName>
    <definedName name="②.1_仮設工事" localSheetId="0">#REF!</definedName>
    <definedName name="②.1_仮設工事">#REF!</definedName>
    <definedName name="②.2_建物解体工事" localSheetId="0">#REF!</definedName>
    <definedName name="②.2_建物解体工事">#REF!</definedName>
    <definedName name="②.3_改修工事" localSheetId="0">#REF!</definedName>
    <definedName name="②.3_改修工事">#REF!</definedName>
    <definedName name="③.1_仮設工事">#REF!</definedName>
    <definedName name="③.2_建物解体工事">#REF!</definedName>
    <definedName name="③.3_改修工事">#REF!</definedName>
    <definedName name="④.1_仮設工事">#REF!</definedName>
    <definedName name="④.2_建物解体工事">#REF!</definedName>
    <definedName name="④.3_改修工事">#REF!</definedName>
    <definedName name="⑤.1_仮設工事">#REF!</definedName>
    <definedName name="⑤.1_外構撤去工事" localSheetId="0">内訳!#REF!</definedName>
    <definedName name="⑤.1_外構撤去工事">#REF!</definedName>
    <definedName name="⑤.2_建物解体工事" localSheetId="0">#REF!</definedName>
    <definedName name="⑤.2_建物解体工事">#REF!</definedName>
    <definedName name="⑤.3_改修工事" localSheetId="0">#REF!</definedName>
    <definedName name="⑤.3_改修工事">#REF!</definedName>
    <definedName name="⑥">#REF!</definedName>
    <definedName name="⑥.1_仮設工事" localSheetId="0">#REF!</definedName>
    <definedName name="⑥.1_仮設工事">#REF!</definedName>
    <definedName name="⑥.2_建物解体工事">#REF!</definedName>
    <definedName name="⑥.3_改修工事">#REF!</definedName>
    <definedName name="⑥_１">#REF!</definedName>
    <definedName name="⑥_２">#REF!</definedName>
    <definedName name="⑦.1_仮設工事">#REF!</definedName>
    <definedName name="⑦.2_建物解体工事">#REF!</definedName>
    <definedName name="⑦.3_改修工事">#REF!</definedName>
    <definedName name="⑦.4_アスベスト除去工事">#REF!</definedName>
    <definedName name="⑧.1_仮設工事">#REF!</definedName>
    <definedName name="⑧.2_建物解体工事">#REF!</definedName>
    <definedName name="⑧.3_改修工事">#REF!</definedName>
    <definedName name="⑨">#REF!</definedName>
    <definedName name="⑨.1_仮設工事">#REF!</definedName>
    <definedName name="⑨.2_建物解体工事">#REF!</definedName>
    <definedName name="⑨_１">#REF!</definedName>
    <definedName name="a">#REF!</definedName>
    <definedName name="AA">#REF!</definedName>
    <definedName name="aaa">'[17]内訳（水産）'!#REF!</definedName>
    <definedName name="AAAA" localSheetId="0">#REF!</definedName>
    <definedName name="AAAA">#REF!</definedName>
    <definedName name="aaaaaaaaaa">"#REF!"</definedName>
    <definedName name="aaad" localSheetId="0" hidden="1">'[18] 内訳'!#REF!</definedName>
    <definedName name="aaad" hidden="1">'[18] 内訳'!#REF!</definedName>
    <definedName name="AB" localSheetId="0">#REF!</definedName>
    <definedName name="AB">#REF!</definedName>
    <definedName name="ABCV" localSheetId="0">[19]拾い書!#REF!</definedName>
    <definedName name="ABCV">[19]拾い書!#REF!</definedName>
    <definedName name="ac" localSheetId="0">[20]東高校!#REF!</definedName>
    <definedName name="ac">[20]東高校!#REF!</definedName>
    <definedName name="AccessDatabase" hidden="1">"D:\データ\エクセル\建築課\設計書原本\設計書NEC970813.mdb"</definedName>
    <definedName name="ad" localSheetId="0">[21]概算!#REF!</definedName>
    <definedName name="ad">[21]概算!#REF!</definedName>
    <definedName name="ah" localSheetId="0" hidden="1">#REF!</definedName>
    <definedName name="ah" hidden="1">#REF!</definedName>
    <definedName name="al" localSheetId="0">[21]概算!#REF!</definedName>
    <definedName name="al">[21]概算!#REF!</definedName>
    <definedName name="AM概要" localSheetId="0">#REF!</definedName>
    <definedName name="AM概要">#REF!</definedName>
    <definedName name="AM明細" localSheetId="0">#REF!</definedName>
    <definedName name="AM明細">#REF!</definedName>
    <definedName name="as" hidden="1">#REF!</definedName>
    <definedName name="asa" localSheetId="0">'[22]内訳（水産）'!#REF!</definedName>
    <definedName name="asa">'[22]内訳（水産）'!#REF!</definedName>
    <definedName name="asd" localSheetId="0">#REF!</definedName>
    <definedName name="asd">#REF!</definedName>
    <definedName name="AT_工事区分" localSheetId="0">#REF!</definedName>
    <definedName name="AT_工事区分">#REF!</definedName>
    <definedName name="AT_事業区分" localSheetId="0">#REF!</definedName>
    <definedName name="AT_事業区分">#REF!</definedName>
    <definedName name="ATC_御支払条件" localSheetId="0">[23]表紙!#REF!</definedName>
    <definedName name="ATC_御支払条件">[24]表紙!#REF!</definedName>
    <definedName name="ATC_工事場所" localSheetId="0">[23]表紙!#REF!</definedName>
    <definedName name="ATC_工事場所">[24]表紙!#REF!</definedName>
    <definedName name="ATC_工事名" localSheetId="0">[23]表紙!#REF!</definedName>
    <definedName name="ATC_工事名">[24]表紙!#REF!</definedName>
    <definedName name="ATC_設計金額" localSheetId="0">[23]表紙!#REF!</definedName>
    <definedName name="ATC_設計金額">[24]表紙!#REF!</definedName>
    <definedName name="ATC_発注者" localSheetId="0">[23]表紙!#REF!</definedName>
    <definedName name="ATC_発注者">[24]表紙!#REF!</definedName>
    <definedName name="ATC_備考" localSheetId="0">[23]表紙!#REF!</definedName>
    <definedName name="ATC_備考">[24]表紙!#REF!</definedName>
    <definedName name="Ａ見積代価表" localSheetId="0" hidden="1">{"'内訳書'!$A$1:$O$28"}</definedName>
    <definedName name="Ａ見積代価表" hidden="1">{"'内訳書'!$A$1:$O$28"}</definedName>
    <definedName name="b">#REF!</definedName>
    <definedName name="BA">#REF!</definedName>
    <definedName name="BB">#REF!</definedName>
    <definedName name="bbb">#REF!</definedName>
    <definedName name="bhb">[25]東高校!#REF!</definedName>
    <definedName name="bhj">[26]東高校!#REF!</definedName>
    <definedName name="bhu" localSheetId="0">#REF!</definedName>
    <definedName name="bhu">#REF!</definedName>
    <definedName name="bji">[26]東高校!#REF!</definedName>
    <definedName name="BJMU1__2_" localSheetId="0">#REF!</definedName>
    <definedName name="BJMU1__2_">#REF!</definedName>
    <definedName name="BJMU2__3_" localSheetId="0">#REF!</definedName>
    <definedName name="BJMU2__3_">#REF!</definedName>
    <definedName name="BMP__1_" localSheetId="0">#REF!</definedName>
    <definedName name="BMP__1_">#REF!</definedName>
    <definedName name="BURES__5_">#REF!</definedName>
    <definedName name="C.LIST_L" localSheetId="0">'[27]C.List_L'!$E$3:$X$43</definedName>
    <definedName name="C.LIST_L">'[28]C.List_L'!$E$3:$X$43</definedName>
    <definedName name="C.LIST_LL" localSheetId="0">'[29]C.List_L'!$E$3:$X$43</definedName>
    <definedName name="C.LIST_LL">'[30]C.List_L'!$E$3:$X$43</definedName>
    <definedName name="C.LIST_LLL" localSheetId="0">'[29]C.List_L'!$E$3:$X$43</definedName>
    <definedName name="C.LIST_LLL">'[30]C.List_L'!$E$3:$X$43</definedName>
    <definedName name="cel_HaisyuTitArea" localSheetId="0">#REF!,#REF!</definedName>
    <definedName name="cel_HaisyuTitArea">#REF!,#REF!</definedName>
    <definedName name="cgr" localSheetId="0">#REF!</definedName>
    <definedName name="cgr">#REF!</definedName>
    <definedName name="cjdkdhf" localSheetId="0">[31]東高校!#REF!</definedName>
    <definedName name="cjdkdhf">[31]東高校!#REF!</definedName>
    <definedName name="CMPC__4_" localSheetId="0">#REF!</definedName>
    <definedName name="CMPC__4_">#REF!</definedName>
    <definedName name="COUNT" localSheetId="0">#REF!</definedName>
    <definedName name="COUNT">#REF!</definedName>
    <definedName name="_xlnm.Criteria" localSheetId="0">#REF!</definedName>
    <definedName name="_xlnm.Criteria">#REF!</definedName>
    <definedName name="Criteria_MI" localSheetId="0">#REF!</definedName>
    <definedName name="Criteria_MI">#REF!</definedName>
    <definedName name="Criteria1" localSheetId="0">[32]東高校!#REF!</definedName>
    <definedName name="Criteria1">[32]東高校!#REF!</definedName>
    <definedName name="cxfsf" localSheetId="0" hidden="1">{"'内訳書'!$A$1:$O$28"}</definedName>
    <definedName name="cxfsf" hidden="1">{"'内訳書'!$A$1:$O$28"}</definedName>
    <definedName name="Ｄ">[33]改修内訳!#REF!</definedName>
    <definedName name="_xlnm.Database">#REF!</definedName>
    <definedName name="Database_MI" localSheetId="0">#REF!</definedName>
    <definedName name="Database_MI">#REF!</definedName>
    <definedName name="date" localSheetId="0">[25]東高校!#REF!</definedName>
    <definedName name="date">[25]東高校!#REF!</definedName>
    <definedName name="datebase" localSheetId="0">[25]東高校!#REF!</definedName>
    <definedName name="datebase">[25]東高校!#REF!</definedName>
    <definedName name="dd" localSheetId="0" hidden="1">{"'内訳書'!$A$1:$O$28"}</definedName>
    <definedName name="dd" hidden="1">{"'内訳書'!$A$1:$O$28"}</definedName>
    <definedName name="ｄｄｄｄｄｄ">"#REF!"</definedName>
    <definedName name="dddddddd">"#REF!"</definedName>
    <definedName name="ddf" localSheetId="0">'[16]８正津川早着変更'!#REF!</definedName>
    <definedName name="ddf">'[16]８正津川早着変更'!#REF!</definedName>
    <definedName name="deed" localSheetId="0" hidden="1">{"'内訳書'!$A$1:$O$28"}</definedName>
    <definedName name="deed" hidden="1">{"'内訳書'!$A$1:$O$28"}</definedName>
    <definedName name="deed1" localSheetId="0" hidden="1">{"'内訳書'!$A$1:$O$28"}</definedName>
    <definedName name="deed1" hidden="1">{"'内訳書'!$A$1:$O$28"}</definedName>
    <definedName name="ｄｆｆｔ" localSheetId="0">#REF!,#REF!,#REF!,#REF!,#REF!,#REF!,#REF!,#REF!</definedName>
    <definedName name="ｄｆｆｔ">#REF!,#REF!,#REF!,#REF!,#REF!,#REF!,#REF!,#REF!</definedName>
    <definedName name="do" localSheetId="0" hidden="1">{"'内訳書'!$A$1:$O$28"}</definedName>
    <definedName name="do" hidden="1">{"'内訳書'!$A$1:$O$28"}</definedName>
    <definedName name="ｄｑ">#REF!</definedName>
    <definedName name="ｄｒｒｄ">#REF!</definedName>
    <definedName name="ｄｓｇｓｄｇ" hidden="1">#REF!</definedName>
    <definedName name="e">#REF!</definedName>
    <definedName name="ee" localSheetId="0" hidden="1">{"'内訳書'!$A$1:$O$28"}</definedName>
    <definedName name="ee" hidden="1">{"'内訳書'!$A$1:$O$28"}</definedName>
    <definedName name="END">#REF!</definedName>
    <definedName name="eqw">[34]見積比較表!#REF!</definedName>
    <definedName name="er">[35]強電複合!#REF!</definedName>
    <definedName name="ert">[36]強電複合!#REF!</definedName>
    <definedName name="_xlnm.Extract" localSheetId="0">#REF!</definedName>
    <definedName name="_xlnm.Extract">#REF!</definedName>
    <definedName name="Extract_MI" localSheetId="0">#REF!</definedName>
    <definedName name="Extract_MI">#REF!</definedName>
    <definedName name="f" localSheetId="0">#REF!</definedName>
    <definedName name="f">#REF!</definedName>
    <definedName name="FAX8.15" localSheetId="0">[37]東高校!#REF!</definedName>
    <definedName name="FAX8.15">[38]東高校!#REF!</definedName>
    <definedName name="fee" localSheetId="0">#REF!</definedName>
    <definedName name="fee">#REF!</definedName>
    <definedName name="ｆｆ" localSheetId="0" hidden="1">{"'内訳書'!$A$1:$O$28"}</definedName>
    <definedName name="ｆｆ" hidden="1">{"'内訳書'!$A$1:$O$28"}</definedName>
    <definedName name="FILE" hidden="1">#REF!</definedName>
    <definedName name="FILL" hidden="1">#REF!</definedName>
    <definedName name="Fill2" hidden="1">'[1]#REF'!#REF!</definedName>
    <definedName name="FIXED">#REF!</definedName>
    <definedName name="FMP__6_">#REF!</definedName>
    <definedName name="ｆｑｆｃ">#REF!</definedName>
    <definedName name="ｆｑｆｑ">'[39]内訳（水産）'!#REF!</definedName>
    <definedName name="ｆｑｆｑｆ" localSheetId="0">#REF!</definedName>
    <definedName name="ｆｑｆｑｆ">#REF!</definedName>
    <definedName name="FQP__7_" localSheetId="0">#REF!</definedName>
    <definedName name="FQP__7_">#REF!</definedName>
    <definedName name="ｆｑｑｆ" localSheetId="0">'[39]内訳（水産）'!#REF!</definedName>
    <definedName name="ｆｑｑｆ">'[39]内訳（水産）'!#REF!</definedName>
    <definedName name="ｆｑｗｑ" localSheetId="0">[21]概算!#REF!</definedName>
    <definedName name="ｆｑｗｑ">[21]概算!#REF!</definedName>
    <definedName name="ｆｑふぇｑえｄ">'[40]内訳（水産）'!#REF!</definedName>
    <definedName name="ｆｓｆｓｄ" localSheetId="0">#REF!</definedName>
    <definedName name="ｆｓｆｓｄ">#REF!</definedName>
    <definedName name="fty" localSheetId="0">#REF!</definedName>
    <definedName name="fty">#REF!</definedName>
    <definedName name="ｆｗｑ" localSheetId="0">[41]東高校!#REF!</definedName>
    <definedName name="ｆｗｑ">[41]東高校!#REF!</definedName>
    <definedName name="ｆせｆ" localSheetId="0">#REF!</definedName>
    <definedName name="ｆせｆ">#REF!</definedName>
    <definedName name="G" localSheetId="0">[29]G.List_L!$E$3:$S$43</definedName>
    <definedName name="G">[42]G.List_L!$E$3:$S$43</definedName>
    <definedName name="G.LIST_L" localSheetId="0">[27]G.List_L!$E$3:$S$43</definedName>
    <definedName name="G.LIST_L">[28]G.List_L!$E$3:$S$43</definedName>
    <definedName name="G.LIST_LL" localSheetId="0">[29]G.List_L!$E$3:$S$43</definedName>
    <definedName name="G.LIST_LL">[30]G.List_L!$E$3:$S$43</definedName>
    <definedName name="G.LIST_LLL" localSheetId="0">[29]G.List_L!$E$3:$S$43</definedName>
    <definedName name="G.LIST_LLL">[30]G.List_L!$E$3:$S$43</definedName>
    <definedName name="gau" localSheetId="0" hidden="1">{"'内訳書'!$A$1:$O$28"}</definedName>
    <definedName name="gau" hidden="1">{"'内訳書'!$A$1:$O$28"}</definedName>
    <definedName name="ｇｆｄ">[43]東高校!#REF!</definedName>
    <definedName name="ｇｆｄｆ" localSheetId="0" hidden="1">{"'内訳書'!$A$1:$O$28"}</definedName>
    <definedName name="ｇｆｄｆ" hidden="1">{"'内訳書'!$A$1:$O$28"}</definedName>
    <definedName name="ｇｇ">#REF!</definedName>
    <definedName name="ｇｈｄ">#REF!</definedName>
    <definedName name="ｇｈじゅｇ" localSheetId="0" hidden="1">{"'内訳書'!$A$1:$O$28"}</definedName>
    <definedName name="ｇｈじゅｇ" hidden="1">{"'内訳書'!$A$1:$O$28"}</definedName>
    <definedName name="ＧれＧ">[44]柱脚C1!$A$1</definedName>
    <definedName name="ｈ" hidden="1">#REF!</definedName>
    <definedName name="H20." localSheetId="0">#REF!</definedName>
    <definedName name="H20.">#REF!</definedName>
    <definedName name="H21." localSheetId="0">#REF!</definedName>
    <definedName name="H21.">#REF!</definedName>
    <definedName name="HARITAN_" localSheetId="0">#REF!</definedName>
    <definedName name="HARITAN_">#REF!</definedName>
    <definedName name="HASIRATAN">#REF!</definedName>
    <definedName name="hbg">'[45]内訳(大間)'!#REF!</definedName>
    <definedName name="HD" localSheetId="0" hidden="1">#REF!</definedName>
    <definedName name="HD" hidden="1">#REF!</definedName>
    <definedName name="hei" localSheetId="0">#REF!</definedName>
    <definedName name="hei">#REF!</definedName>
    <definedName name="hfghf" localSheetId="0" hidden="1">{"'内訳書'!$A$1:$O$28"}</definedName>
    <definedName name="hfghf" hidden="1">{"'内訳書'!$A$1:$O$28"}</definedName>
    <definedName name="hgf">#REF!</definedName>
    <definedName name="ｈｇｇｔ」」「">#REF!</definedName>
    <definedName name="hghgf" localSheetId="0" hidden="1">{"'内訳書'!$A$1:$O$28"}</definedName>
    <definedName name="hghgf" hidden="1">{"'内訳書'!$A$1:$O$28"}</definedName>
    <definedName name="ｈｈ" localSheetId="0" hidden="1">{"'内訳書'!$A$1:$O$28"}</definedName>
    <definedName name="ｈｈ" hidden="1">{"'内訳書'!$A$1:$O$28"}</definedName>
    <definedName name="hhg" localSheetId="0" hidden="1">{"'内訳書'!$A$1:$O$28"}</definedName>
    <definedName name="hhg" hidden="1">{"'内訳書'!$A$1:$O$28"}</definedName>
    <definedName name="hikaku">#REF!</definedName>
    <definedName name="ｈｒｄ" hidden="1">#REF!</definedName>
    <definedName name="ｈｒｔｈｒ">#REF!</definedName>
    <definedName name="ｈｓ">[46]内訳!#REF!</definedName>
    <definedName name="ｈｓｔ">[47]改修内訳!#REF!</definedName>
    <definedName name="Ht" localSheetId="0" hidden="1">{"'内訳書'!$A$1:$O$28"}</definedName>
    <definedName name="Ht" hidden="1">{"'内訳書'!$A$1:$O$28"}</definedName>
    <definedName name="HTM_Control" localSheetId="0" hidden="1">{"'内訳書'!$A$1:$O$28"}</definedName>
    <definedName name="HTM_Control" hidden="1">{"'内訳書'!$A$1:$O$28"}</definedName>
    <definedName name="HTML_CodePage" hidden="1">932</definedName>
    <definedName name="HTML_Control" localSheetId="0" hidden="1">{"'内訳書'!$A$1:$O$28"}</definedName>
    <definedName name="HTML_Control" hidden="1">{"'内訳書'!$A$1:$O$28"}</definedName>
    <definedName name="HTML_Control_2" localSheetId="0" hidden="1">{"'内訳書'!$A$1:$O$28"}</definedName>
    <definedName name="HTML_Control_2" hidden="1">{"'内訳書'!$A$1:$O$28"}</definedName>
    <definedName name="HTML_Description" hidden="1">""</definedName>
    <definedName name="HTML_Email" hidden="1">""</definedName>
    <definedName name="HTML_Header" hidden="1">"内訳書"</definedName>
    <definedName name="HTML_LastUpdate" hidden="1">"98/12/22"</definedName>
    <definedName name="HTML_LineAfter" hidden="1">FALSE</definedName>
    <definedName name="HTML_LineBefore" hidden="1">FALSE</definedName>
    <definedName name="HTML_Name" hidden="1">"隅　貴弘"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"ﾊﾞｲｵﾊｻﾞｰﾄﾞ内訳書"</definedName>
    <definedName name="hyousi" localSheetId="0">[48]拾い書!#REF!</definedName>
    <definedName name="hyousi">[48]拾い書!#REF!</definedName>
    <definedName name="ｈぎぎ" localSheetId="0" hidden="1">{"'内訳書'!$A$1:$O$28"}</definedName>
    <definedName name="ｈぎぎ" hidden="1">{"'内訳書'!$A$1:$O$28"}</definedName>
    <definedName name="ｈっだｓ">'[39]内訳（水産）'!#REF!</definedName>
    <definedName name="I" localSheetId="0">'[49]比較表（新設）'!#REF!</definedName>
    <definedName name="i">#REF!</definedName>
    <definedName name="ｊｈｇ">[43]東高校!#REF!</definedName>
    <definedName name="jhkh" localSheetId="0" hidden="1">{"'内訳書'!$A$1:$O$28"}</definedName>
    <definedName name="jhkh" hidden="1">{"'内訳書'!$A$1:$O$28"}</definedName>
    <definedName name="jiji">'[22]内訳（水産）'!#REF!</definedName>
    <definedName name="jin" localSheetId="0" hidden="1">#REF!</definedName>
    <definedName name="jin" hidden="1">#REF!</definedName>
    <definedName name="jj" localSheetId="0">#REF!</definedName>
    <definedName name="jj">#REF!</definedName>
    <definedName name="ｊｔｒｈｔ" localSheetId="0">[50]石ヶ戸解体!#REF!</definedName>
    <definedName name="ｊｔｒｈｔ">[50]石ヶ戸解体!#REF!</definedName>
    <definedName name="JUNBI" localSheetId="0">#REF!</definedName>
    <definedName name="JUNBI">#REF!</definedName>
    <definedName name="ｊｙ" localSheetId="0">#REF!</definedName>
    <definedName name="ｊｙ">#REF!</definedName>
    <definedName name="Ｋ" localSheetId="0">[51]東高校!#REF!</definedName>
    <definedName name="Ｋ">[51]東高校!#REF!</definedName>
    <definedName name="ka" localSheetId="0" hidden="1">#REF!</definedName>
    <definedName name="ka" hidden="1">#REF!</definedName>
    <definedName name="KaitaiDataArea" localSheetId="0">#REF!,#REF!</definedName>
    <definedName name="KaitaiDataArea">#REF!,#REF!</definedName>
    <definedName name="KaitaiDataArea2" localSheetId="0">#REF!,#REF!,#REF!</definedName>
    <definedName name="KaitaiDataArea2">#REF!,#REF!,#REF!</definedName>
    <definedName name="kajjsudhd" localSheetId="0">[52]強電複合!#REF!</definedName>
    <definedName name="kajjsudhd">[52]強電複合!#REF!</definedName>
    <definedName name="KAKE" localSheetId="0">#REF!</definedName>
    <definedName name="KAKE">#REF!</definedName>
    <definedName name="KASETU" localSheetId="0">#REF!</definedName>
    <definedName name="KASETU">#REF!</definedName>
    <definedName name="KE_SINGU" localSheetId="0">#REF!</definedName>
    <definedName name="KE_SINGU">#REF!</definedName>
    <definedName name="kenn" localSheetId="0">[53]東高校!#REF!</definedName>
    <definedName name="kenn">[53]東高校!#REF!</definedName>
    <definedName name="khj" localSheetId="0" hidden="1">{"'内訳書'!$A$1:$O$28"}</definedName>
    <definedName name="khj" hidden="1">{"'内訳書'!$A$1:$O$28"}</definedName>
    <definedName name="kij">#REF!</definedName>
    <definedName name="KIKAI">#REF!</definedName>
    <definedName name="kk">#REF!</definedName>
    <definedName name="ｋｋｊｋｊｊｋ」」」" localSheetId="0" hidden="1">{"'内訳書'!$A$1:$O$28"}</definedName>
    <definedName name="ｋｋｊｋｊｊｋ」」」" hidden="1">{"'内訳書'!$A$1:$O$28"}</definedName>
    <definedName name="ｋｋｋ">#REF!</definedName>
    <definedName name="klo" localSheetId="0" hidden="1">{"'内訳書'!$A$1:$O$28"}</definedName>
    <definedName name="klo" hidden="1">{"'内訳書'!$A$1:$O$28"}</definedName>
    <definedName name="koeda">'[54]#REF'!#REF!</definedName>
    <definedName name="kon" localSheetId="0">#REF!</definedName>
    <definedName name="kon">#REF!</definedName>
    <definedName name="kueiruy">'[55]内訳（水産）'!#REF!</definedName>
    <definedName name="KUSSAKU" localSheetId="0">#REF!</definedName>
    <definedName name="KUSSAKU">#REF!</definedName>
    <definedName name="ｋつｈ" localSheetId="0">[8]東高校!#REF!</definedName>
    <definedName name="ｋつｈ">[8]東高校!#REF!</definedName>
    <definedName name="l" localSheetId="0">#REF!</definedName>
    <definedName name="l">#REF!</definedName>
    <definedName name="LASTP2" localSheetId="0">[56]!LASTP2</definedName>
    <definedName name="LASTP2">[56]!LASTP2</definedName>
    <definedName name="lk" localSheetId="0">#REF!</definedName>
    <definedName name="lk">#REF!</definedName>
    <definedName name="lkj" localSheetId="0">[57]東高校!#REF!</definedName>
    <definedName name="lkj">[57]東高校!#REF!</definedName>
    <definedName name="ｌｌ" localSheetId="0">#REF!</definedName>
    <definedName name="ｌｌ">#REF!</definedName>
    <definedName name="ｌｌｌｌ」」">#REF!</definedName>
    <definedName name="ｌｐ">[58]東高校!#REF!</definedName>
    <definedName name="m" localSheetId="0">#REF!</definedName>
    <definedName name="m">#REF!</definedName>
    <definedName name="MENU1" localSheetId="0">#REF!</definedName>
    <definedName name="MENU1">#REF!</definedName>
    <definedName name="MENU2" localSheetId="0">#REF!</definedName>
    <definedName name="MENU2">#REF!</definedName>
    <definedName name="MENU3">#REF!</definedName>
    <definedName name="MENU4">#REF!</definedName>
    <definedName name="MF___8_">#REF!</definedName>
    <definedName name="mjn">[26]東高校!#REF!</definedName>
    <definedName name="mkj">[57]東高校!#REF!</definedName>
    <definedName name="mko">[26]東高校!#REF!</definedName>
    <definedName name="mlo" localSheetId="0">#REF!</definedName>
    <definedName name="mlo">#REF!</definedName>
    <definedName name="mnb">[26]東高校!#REF!</definedName>
    <definedName name="mo" localSheetId="0">#REF!</definedName>
    <definedName name="mo">#REF!</definedName>
    <definedName name="n">[59]強電複合!#REF!</definedName>
    <definedName name="naisou" localSheetId="0" hidden="1">{"'内訳書'!$A$1:$O$28"}</definedName>
    <definedName name="naisou" hidden="1">{"'内訳書'!$A$1:$O$28"}</definedName>
    <definedName name="NAME">#REF!</definedName>
    <definedName name="nbv">#REF!</definedName>
    <definedName name="nmb">[43]東高校!#REF!</definedName>
    <definedName name="NO" localSheetId="0">#REF!</definedName>
    <definedName name="NO">#REF!</definedName>
    <definedName name="NO.1" localSheetId="0">#REF!</definedName>
    <definedName name="NO.1">#REF!</definedName>
    <definedName name="NO.2" localSheetId="0">#REF!</definedName>
    <definedName name="NO.2">#REF!</definedName>
    <definedName name="NYUURYOKU">#REF!</definedName>
    <definedName name="OD低率">#REF!</definedName>
    <definedName name="oihpo" localSheetId="0" hidden="1">{"'内訳書'!$A$1:$O$28"}</definedName>
    <definedName name="oihpo" hidden="1">{"'内訳書'!$A$1:$O$28"}</definedName>
    <definedName name="ou">#REF!</definedName>
    <definedName name="ouu">#REF!</definedName>
    <definedName name="P">[60]建築工事内訳!#REF!</definedName>
    <definedName name="P_1" localSheetId="0">#REF!</definedName>
    <definedName name="P_1">#REF!</definedName>
    <definedName name="P_2" localSheetId="0">#REF!</definedName>
    <definedName name="P_2">#REF!</definedName>
    <definedName name="P1_" localSheetId="0">#REF!</definedName>
    <definedName name="P1_">#REF!</definedName>
    <definedName name="PAGEBREAK" localSheetId="0">[61]Ｄ代価表!#REF!</definedName>
    <definedName name="PAGEBREAK">#REF!</definedName>
    <definedName name="pento" localSheetId="0">#REF!</definedName>
    <definedName name="pento">#REF!</definedName>
    <definedName name="ｐｌ" localSheetId="0">#REF!</definedName>
    <definedName name="ｐｌ">#REF!</definedName>
    <definedName name="ｐｌｈｌｒｔ" localSheetId="0">[35]強電複合!#REF!</definedName>
    <definedName name="ｐｌｈｌｒｔ">[35]強電複合!#REF!</definedName>
    <definedName name="ｐｌｋ" localSheetId="0">[43]東高校!#REF!</definedName>
    <definedName name="ｐｌｋ">[43]東高校!#REF!</definedName>
    <definedName name="ＰＰ" localSheetId="0" hidden="1">{"'内訳書'!$A$1:$O$28"}</definedName>
    <definedName name="ＰＰ" hidden="1">{"'内訳書'!$A$1:$O$28"}</definedName>
    <definedName name="ｐｐｐ">#REF!</definedName>
    <definedName name="ｐｐｐぉお">#REF!</definedName>
    <definedName name="pri">[62]強電複合!#REF!</definedName>
    <definedName name="print" localSheetId="0">[62]強電複合!#REF!</definedName>
    <definedName name="print">[62]強電複合!#REF!</definedName>
    <definedName name="_xlnm.Print_Area" localSheetId="0">内訳!$A$1:$M$30</definedName>
    <definedName name="_xlnm.Print_Area">#REF!</definedName>
    <definedName name="Print_Area_MI" localSheetId="0">[63]強電複合!#REF!</definedName>
    <definedName name="Print_Area_MI">[63]強電複合!#REF!</definedName>
    <definedName name="PRINT_AREA_MI1" localSheetId="0">#REF!</definedName>
    <definedName name="PRINT_AREA_MI1">#REF!</definedName>
    <definedName name="Print_Area1" localSheetId="0">#REF!</definedName>
    <definedName name="Print_Area1">#REF!</definedName>
    <definedName name="Print_Area2" localSheetId="0">#REF!</definedName>
    <definedName name="Print_Area2">#REF!</definedName>
    <definedName name="Print_Area根拠">#REF!</definedName>
    <definedName name="Print_Area単価">#REF!</definedName>
    <definedName name="Print_Title">#REF!</definedName>
    <definedName name="_xlnm.Print_Titles" localSheetId="0">内訳!$1:$2</definedName>
    <definedName name="_xlnm.Print_Titles">#REF!</definedName>
    <definedName name="PRINT_TITLES_MI" localSheetId="0">#REF!</definedName>
    <definedName name="PRINT_TITLES_MI">#REF!</definedName>
    <definedName name="print_Titles1" localSheetId="0">#REF!</definedName>
    <definedName name="print_Titles1">#REF!</definedName>
    <definedName name="Print_Titles2" localSheetId="0">'[1]#REF'!$1:$2</definedName>
    <definedName name="Print_Titles2">'[1]#REF'!$A$1:$IV$2</definedName>
    <definedName name="ｑ">#REF!</definedName>
    <definedName name="ｑｆｑ">[64]東高校!#REF!</definedName>
    <definedName name="ｑｆｑｆ">[65]東高校!#REF!</definedName>
    <definedName name="ｑｆｑｆｑｆ">[66]拾い書!#REF!</definedName>
    <definedName name="ｑｆｑふぇ">[67]東高校!#REF!</definedName>
    <definedName name="qwe">'[22]内訳（水産）'!#REF!</definedName>
    <definedName name="ｑっｆｑｆ">[68]石ヶ戸解体!#REF!</definedName>
    <definedName name="ｑっっｄｑ">[65]東高校!#REF!</definedName>
    <definedName name="ｑっふぇｄ" localSheetId="0">#REF!</definedName>
    <definedName name="ｑっふぇｄ">#REF!</definedName>
    <definedName name="RCMC__15_" localSheetId="0">#REF!</definedName>
    <definedName name="RCMC__15_">#REF!</definedName>
    <definedName name="RCMC2__18_" localSheetId="0">#REF!</definedName>
    <definedName name="RCMC2__18_">#REF!</definedName>
    <definedName name="ｒｄｔｆｇｔ">#REF!</definedName>
    <definedName name="_xlnm.Recorder">#REF!</definedName>
    <definedName name="ｒｆｄ" localSheetId="0" hidden="1">{"'内訳書'!$A$1:$O$28"}</definedName>
    <definedName name="ｒｆｄ" hidden="1">{"'内訳書'!$A$1:$O$28"}</definedName>
    <definedName name="ｒｇｇｈｓｒｈｓｒ" localSheetId="0" hidden="1">{"'内訳書'!$A$1:$O$28"}</definedName>
    <definedName name="ｒｇｇｈｓｒｈｓｒ" hidden="1">{"'内訳書'!$A$1:$O$28"}</definedName>
    <definedName name="RND_?___BRANCH_\D">#REF!</definedName>
    <definedName name="RND_?___BRANCH_\s">#REF!</definedName>
    <definedName name="ｒｒ」">#REF!</definedName>
    <definedName name="rty">'[22]内訳（水産）'!#REF!</definedName>
    <definedName name="ｒうぇ">[69]強電複合!#REF!</definedName>
    <definedName name="ｒっｗ" localSheetId="0">#REF!</definedName>
    <definedName name="ｒっｗ">#REF!</definedName>
    <definedName name="ｒふ７え" localSheetId="0">[70]強電複合!#REF!</definedName>
    <definedName name="ｒふ７え">[70]強電複合!#REF!</definedName>
    <definedName name="s" localSheetId="0" hidden="1">#REF!</definedName>
    <definedName name="s" hidden="1">#REF!</definedName>
    <definedName name="S17K10M10" localSheetId="0">#REF!</definedName>
    <definedName name="S17K10M10">#REF!</definedName>
    <definedName name="S17K11M9" localSheetId="0">#REF!</definedName>
    <definedName name="S17K11M9">#REF!</definedName>
    <definedName name="S17K12M4">#REF!</definedName>
    <definedName name="S17K13M7">#REF!</definedName>
    <definedName name="S17K14M4">#REF!</definedName>
    <definedName name="S17K15M13">#REF!</definedName>
    <definedName name="S17K16M0">#REF!</definedName>
    <definedName name="S17K4M16">#REF!</definedName>
    <definedName name="S17K5M7">#REF!</definedName>
    <definedName name="S17K6M7">#REF!</definedName>
    <definedName name="S17K7M9">#REF!</definedName>
    <definedName name="S17K8M21">#REF!</definedName>
    <definedName name="S17K9M10">#REF!</definedName>
    <definedName name="S18K2M115">[71]建築工事!#REF!</definedName>
    <definedName name="S18K2M140">[71]建築工事!#REF!</definedName>
    <definedName name="S18K43M7">[71]建築工事!#REF!</definedName>
    <definedName name="S19K12M0" localSheetId="0">#REF!</definedName>
    <definedName name="S19K12M0">#REF!</definedName>
    <definedName name="S19K14M19" localSheetId="0">#REF!</definedName>
    <definedName name="S19K14M19">#REF!</definedName>
    <definedName name="S19K15M24" localSheetId="0">#REF!</definedName>
    <definedName name="S19K15M24">#REF!</definedName>
    <definedName name="S19K16M103">#REF!</definedName>
    <definedName name="S19K16M133">#REF!</definedName>
    <definedName name="S19K16M51">#REF!</definedName>
    <definedName name="S19K17M23">#REF!</definedName>
    <definedName name="S19K18M2">#REF!</definedName>
    <definedName name="S19K19M16">#REF!</definedName>
    <definedName name="S19K2M125">#REF!</definedName>
    <definedName name="S19K2M149">#REF!</definedName>
    <definedName name="S19K2M150">#REF!</definedName>
    <definedName name="S19K3M100">#REF!</definedName>
    <definedName name="S19K3M85">#REF!</definedName>
    <definedName name="S19K3M99">#REF!</definedName>
    <definedName name="S19K4M19">#REF!</definedName>
    <definedName name="S20K10M30">#REF!</definedName>
    <definedName name="S20K11M5">#REF!</definedName>
    <definedName name="S20K12M35">#REF!</definedName>
    <definedName name="S20K2M24">#REF!</definedName>
    <definedName name="S20K3M35">#REF!</definedName>
    <definedName name="S20K4M23">#REF!</definedName>
    <definedName name="S20K7M31">#REF!</definedName>
    <definedName name="S20K9M0">#REF!</definedName>
    <definedName name="S21K2M23">#REF!</definedName>
    <definedName name="S21K3M28">#REF!</definedName>
    <definedName name="S21K5M21">#REF!</definedName>
    <definedName name="S21K6M22">#REF!</definedName>
    <definedName name="S21K7M0">#REF!</definedName>
    <definedName name="S21K8M26">#REF!</definedName>
    <definedName name="saas" localSheetId="0" hidden="1">{"'内訳書'!$A$1:$O$28"}</definedName>
    <definedName name="saas" hidden="1">{"'内訳書'!$A$1:$O$28"}</definedName>
    <definedName name="sada" localSheetId="0" hidden="1">{"'内訳書'!$A$1:$O$28"}</definedName>
    <definedName name="sada" hidden="1">{"'内訳書'!$A$1:$O$28"}</definedName>
    <definedName name="sann" localSheetId="0" hidden="1">[72]総括表!$N$532:$N$1198</definedName>
    <definedName name="sann" hidden="1">[73]総括表!$N$532:$N$1198</definedName>
    <definedName name="sasaki" localSheetId="0" hidden="1">#REF!</definedName>
    <definedName name="sasaki" hidden="1">#REF!</definedName>
    <definedName name="SDGDJ" localSheetId="0" hidden="1">#REF!</definedName>
    <definedName name="SDGDJ" hidden="1">#REF!</definedName>
    <definedName name="ｓｈ" localSheetId="0">[50]石ヶ戸解体!#REF!</definedName>
    <definedName name="ｓｈ">[50]石ヶ戸解体!#REF!</definedName>
    <definedName name="Sheet1__2_" localSheetId="0">#REF!</definedName>
    <definedName name="Sheet1__2_">#REF!</definedName>
    <definedName name="ShtAddrData" localSheetId="0">#REF!,#REF!,#REF!,#REF!,#REF!,#REF!</definedName>
    <definedName name="ShtAddrData">#REF!,#REF!,#REF!,#REF!,#REF!,#REF!</definedName>
    <definedName name="shtItenHenHKData" localSheetId="0">#REF!,#REF!,#REF!,#REF!,#REF!,#REF!,#REF!,#REF!,#REF!</definedName>
    <definedName name="shtItenHenHKData">#REF!,#REF!,#REF!,#REF!,#REF!,#REF!,#REF!,#REF!,#REF!</definedName>
    <definedName name="shtItenHenHKData_H14" localSheetId="0">#REF!,#REF!,#REF!,#REF!,#REF!</definedName>
    <definedName name="shtItenHenHKData_H14">#REF!,#REF!,#REF!,#REF!,#REF!</definedName>
    <definedName name="shtItenHenHMData" localSheetId="0">#REF!,#REF!,#REF!,#REF!,#REF!,#REF!,#REF!,#REF!</definedName>
    <definedName name="shtItenHenHMData">#REF!,#REF!,#REF!,#REF!,#REF!,#REF!,#REF!,#REF!</definedName>
    <definedName name="shtItenHenHMData_H14">#REF!,#REF!,#REF!,#REF!,#REF!,#REF!,#REF!</definedName>
    <definedName name="shtItenHenMkData">#REF!,#REF!,#REF!,#REF!,#REF!,#REF!</definedName>
    <definedName name="shtItenHenMKData_H14">#REF!,#REF!,#REF!,#REF!,#REF!</definedName>
    <definedName name="ShtSyoKeiHenData">#REF!,#REF!</definedName>
    <definedName name="SLIT_SEC">[74]参照データ!$I$55</definedName>
    <definedName name="SONOTA" localSheetId="0">#REF!</definedName>
    <definedName name="SONOTA">#REF!</definedName>
    <definedName name="Sort2" hidden="1">'[1]#REF'!$A$642:$N$1308</definedName>
    <definedName name="SRCMC__16_">#REF!</definedName>
    <definedName name="SRCMC2__17_">#REF!</definedName>
    <definedName name="ss" localSheetId="0">'[16]８正津川早着変更'!#REF!</definedName>
    <definedName name="ss">'[16]８正津川早着変更'!#REF!</definedName>
    <definedName name="SSK" localSheetId="0">#REF!</definedName>
    <definedName name="SSK">#REF!</definedName>
    <definedName name="ｓｓｓｓｓｓｓｓ">"#REF!"</definedName>
    <definedName name="sssssssssss">"#REF!"</definedName>
    <definedName name="START">#REF!</definedName>
    <definedName name="START_1" localSheetId="0">#REF!</definedName>
    <definedName name="START_1">#REF!</definedName>
    <definedName name="START_2" localSheetId="0">#REF!</definedName>
    <definedName name="START_2">#REF!</definedName>
    <definedName name="START_3">#REF!</definedName>
    <definedName name="syobun" localSheetId="0">[75]改修内訳!#REF!</definedName>
    <definedName name="syobun">[76]改修内訳!#REF!</definedName>
    <definedName name="t" localSheetId="0">#REF!</definedName>
    <definedName name="t">#REF!</definedName>
    <definedName name="TAIKA" localSheetId="0">#REF!</definedName>
    <definedName name="TAIKA">#REF!</definedName>
    <definedName name="TANKA" localSheetId="0">#REF!</definedName>
    <definedName name="TANKA">#REF!</definedName>
    <definedName name="TANKA01">#REF!</definedName>
    <definedName name="TC1__12_">#REF!</definedName>
    <definedName name="TC2__13_">#REF!</definedName>
    <definedName name="TC3__14_">#REF!</definedName>
    <definedName name="TE">#REF!</definedName>
    <definedName name="test1">"#REF!"</definedName>
    <definedName name="test2">"#REF!"</definedName>
    <definedName name="test3">"#REF!"</definedName>
    <definedName name="test4">"#REF!"</definedName>
    <definedName name="test5">"#REF!"</definedName>
    <definedName name="tesut3">"#REF!"</definedName>
    <definedName name="tfd" localSheetId="0">#REF!</definedName>
    <definedName name="tfd">#REF!</definedName>
    <definedName name="TG1__9_" localSheetId="0">#REF!</definedName>
    <definedName name="TG1__9_">#REF!</definedName>
    <definedName name="TG2__10_" localSheetId="0">#REF!</definedName>
    <definedName name="TG2__10_">#REF!</definedName>
    <definedName name="TG3__11_">#REF!</definedName>
    <definedName name="ｔｇっっっｔ">#REF!</definedName>
    <definedName name="ｔｑ２２">[8]東高校!#REF!</definedName>
    <definedName name="ｔｑうぇあ" localSheetId="0">[77]!LASTP2</definedName>
    <definedName name="ｔｑうぇあ">[77]!LASTP2</definedName>
    <definedName name="tre" localSheetId="0">[26]東高校!#REF!</definedName>
    <definedName name="tre">[26]東高校!#REF!</definedName>
    <definedName name="ttt" localSheetId="0">[78]強電複合!#REF!</definedName>
    <definedName name="ttt">[79]強電複合!#REF!</definedName>
    <definedName name="tuki" localSheetId="0">#REF!</definedName>
    <definedName name="tuki">#REF!</definedName>
    <definedName name="tyesur6">"#REF!"</definedName>
    <definedName name="tyhg" localSheetId="0">[26]東高校!#REF!</definedName>
    <definedName name="tyhg">[26]東高校!#REF!</definedName>
    <definedName name="ｔｙｈｙ" localSheetId="0">#REF!</definedName>
    <definedName name="ｔｙｈｙ">#REF!</definedName>
    <definedName name="UB" localSheetId="0">#REF!</definedName>
    <definedName name="UB">#REF!</definedName>
    <definedName name="uhygfuy" localSheetId="0">[80]内訳!#REF!</definedName>
    <definedName name="uhygfuy">[81]内訳!#REF!</definedName>
    <definedName name="ukj" localSheetId="0">[26]東高校!#REF!</definedName>
    <definedName name="ukj">[26]東高校!#REF!</definedName>
    <definedName name="ｖｇｆｄさ" localSheetId="0">[82]東高校!#REF!</definedName>
    <definedName name="ｖｇｆｄさ">[82]東高校!#REF!</definedName>
    <definedName name="ｖｈｈ" localSheetId="0" hidden="1">{"'内訳書'!$A$1:$O$28"}</definedName>
    <definedName name="ｖｈｈ" hidden="1">{"'内訳書'!$A$1:$O$28"}</definedName>
    <definedName name="vhj">#REF!</definedName>
    <definedName name="vuu">#REF!</definedName>
    <definedName name="w">#REF!</definedName>
    <definedName name="WMU___19_">#REF!</definedName>
    <definedName name="ｗｒ３３３">[9]強電複合!#REF!</definedName>
    <definedName name="ww" localSheetId="0" hidden="1">{"'内訳書'!$A$1:$O$28"}</definedName>
    <definedName name="ww" hidden="1">{"'内訳書'!$A$1:$O$28"}</definedName>
    <definedName name="X">#REF!</definedName>
    <definedName name="ｘさｓｘ">#REF!</definedName>
    <definedName name="yffhfh" localSheetId="0" hidden="1">{"'内訳書'!$A$1:$O$28"}</definedName>
    <definedName name="yffhfh" hidden="1">{"'内訳書'!$A$1:$O$28"}</definedName>
    <definedName name="ｙｈｙｒ">[60]建築工事内訳!#REF!</definedName>
    <definedName name="ykj" localSheetId="0">#REF!</definedName>
    <definedName name="ykj">#REF!</definedName>
    <definedName name="ytyt" localSheetId="0" hidden="1">{"'内訳書'!$A$1:$O$28"}</definedName>
    <definedName name="ytyt" hidden="1">{"'内訳書'!$A$1:$O$28"}</definedName>
    <definedName name="yu">[83]強電複合!#REF!</definedName>
    <definedName name="ｙｙ" localSheetId="0" hidden="1">{"'内訳書'!$A$1:$O$28"}</definedName>
    <definedName name="ｙｙ" hidden="1">{"'内訳書'!$A$1:$O$28"}</definedName>
    <definedName name="ｙｙｔｒ" localSheetId="0" hidden="1">{"'内訳書'!$A$1:$O$28"}</definedName>
    <definedName name="ｙｙｔｒ" hidden="1">{"'内訳書'!$A$1:$O$28"}</definedName>
    <definedName name="ｙｙｙｙ">#REF!</definedName>
    <definedName name="yyyyyyyyyyyyyyyyyyyyyyyyyyyyyyyyyyyyyyyyyyyyyyyyyyyyyyyyyyyyyyyyyyyyyyyyyyyyyyyyyyyyyyyyyyyyyyyyyyyyyyyyyyyyyyyyyyyyyyyyyyyyyyyyyyyyyyyyyyyyyyyyyyyyyyyyyyyyyyyyyyyyyyyyyyyyyyyyyyyyyyyyyyyyyyyyyyyyyyyyyyyyyyyyyyyyyy" localSheetId="0" hidden="1">[84]見積比較表!#REF!</definedName>
    <definedName name="yyyyyyyyyyyyyyyyyyyyyyyyyyyyyyyyyyyyyyyyyyyyyyyyyyyyyyyyyyyyyyyyyyyyyyyyyyyyyyyyyyyyyyyyyyyyyyyyyyyyyyyyyyyyyyyyyyyyyyyyyyyyyyyyyyyyyyyyyyyyyyyyyyyyyyyyyyyyyyyyyyyyyyyyyyyyyyyyyyyyyyyyyyyyyyyyyyyyyyyyyyyyyyyyyyyyyy" hidden="1">[85]見積比較表!#REF!</definedName>
    <definedName name="z" localSheetId="0">#REF!</definedName>
    <definedName name="z">#REF!</definedName>
    <definedName name="zsr" localSheetId="0">#REF!</definedName>
    <definedName name="zsr">#REF!</definedName>
    <definedName name="あ" localSheetId="0">'[16]８正津川早着変更'!#REF!</definedName>
    <definedName name="あ">'[16]８正津川早着変更'!#REF!</definedName>
    <definedName name="ア１７６" localSheetId="0">#REF!</definedName>
    <definedName name="ア１７６">#REF!</definedName>
    <definedName name="あ３７９">[33]改修内訳!#REF!</definedName>
    <definedName name="あ５００" localSheetId="0">#REF!</definedName>
    <definedName name="あ５００">#REF!</definedName>
    <definedName name="あ５０１" localSheetId="0">#REF!</definedName>
    <definedName name="あ５０１">#REF!</definedName>
    <definedName name="あ７２９" localSheetId="0">'[86]内訳（水産）'!#REF!</definedName>
    <definedName name="あ７２９">'[86]内訳（水産）'!#REF!</definedName>
    <definedName name="あ８８" localSheetId="0">[46]内訳!#REF!</definedName>
    <definedName name="あ８８">[46]内訳!#REF!</definedName>
    <definedName name="あｓｄｑｗ">'[40]内訳（水産）'!#REF!</definedName>
    <definedName name="あｓｌｓ">[87]石ヶ戸解体!#REF!</definedName>
    <definedName name="あｗ" localSheetId="0">#REF!</definedName>
    <definedName name="あｗ">#REF!</definedName>
    <definedName name="あｗｓｑ" localSheetId="0">#REF!</definedName>
    <definedName name="あｗｓｑ">#REF!</definedName>
    <definedName name="ああ" localSheetId="0">[88]東高校!#REF!</definedName>
    <definedName name="ああ">[88]東高校!#REF!</definedName>
    <definedName name="あああ" localSheetId="0">'[16]８正津川早着変更'!#REF!</definedName>
    <definedName name="あああ">'[16]８正津川早着変更'!#REF!</definedName>
    <definedName name="あああああ">"#REF!"</definedName>
    <definedName name="ああああああ" localSheetId="0">'[16]８正津川早着変更'!#REF!</definedName>
    <definedName name="ああああああ">'[16]８正津川早着変更'!#REF!</definedName>
    <definedName name="あい" localSheetId="0" hidden="1">#REF!</definedName>
    <definedName name="あい" hidden="1">#REF!</definedName>
    <definedName name="あいお" localSheetId="0" hidden="1">{"'内訳書'!$A$1:$O$28"}</definedName>
    <definedName name="あいお" hidden="1">{"'内訳書'!$A$1:$O$28"}</definedName>
    <definedName name="あえ">[89]東高校!#REF!</definedName>
    <definedName name="ｱｽﾌｧﾙﾄ代価" localSheetId="0" hidden="1">#REF!</definedName>
    <definedName name="ｱｽﾌｧﾙﾄ代価" hidden="1">#REF!</definedName>
    <definedName name="ｱﾙﾐ製建具" localSheetId="0">#REF!</definedName>
    <definedName name="ｱﾙﾐ製建具">#REF!</definedName>
    <definedName name="い" localSheetId="0">#REF!</definedName>
    <definedName name="い">#REF!</definedName>
    <definedName name="いｊｂ">#REF!</definedName>
    <definedName name="いいｊ">#REF!</definedName>
    <definedName name="ぃいいい">[52]強電複合!#REF!</definedName>
    <definedName name="いいいお」" localSheetId="0">[90]東高校!#REF!</definedName>
    <definedName name="いいいお」">[91]東高校!#REF!</definedName>
    <definedName name="いうｇ" localSheetId="0" hidden="1">{"'内訳書'!$A$1:$O$28"}</definedName>
    <definedName name="いうｇ" hidden="1">{"'内訳書'!$A$1:$O$28"}</definedName>
    <definedName name="いうｙｔ">#REF!</definedName>
    <definedName name="いうよｇ" localSheetId="0" hidden="1">{"'内訳書'!$A$1:$O$28"}</definedName>
    <definedName name="いうよｇ" hidden="1">{"'内訳書'!$A$1:$O$28"}</definedName>
    <definedName name="いうれ">[33]改修内訳!#REF!</definedName>
    <definedName name="いうろ" localSheetId="0" hidden="1">{"'内訳書'!$A$1:$O$28"}</definedName>
    <definedName name="いうろ" hidden="1">{"'内訳書'!$A$1:$O$28"}</definedName>
    <definedName name="いお" localSheetId="0" hidden="1">{"'内訳書'!$A$1:$O$28"}</definedName>
    <definedName name="いお" hidden="1">{"'内訳書'!$A$1:$O$28"}</definedName>
    <definedName name="いおｐ" localSheetId="0" hidden="1">{"'内訳書'!$A$1:$O$28"}</definedName>
    <definedName name="いおｐ" hidden="1">{"'内訳書'!$A$1:$O$28"}</definedName>
    <definedName name="いおｐｊ" localSheetId="0" hidden="1">{"'内訳書'!$A$1:$O$28"}</definedName>
    <definedName name="いおｐｊ" hidden="1">{"'内訳書'!$A$1:$O$28"}</definedName>
    <definedName name="いおい">#REF!</definedName>
    <definedName name="いおお">#REF!</definedName>
    <definedName name="いおっｐ" localSheetId="0" hidden="1">{"'内訳書'!$A$1:$O$28"}</definedName>
    <definedName name="いおっｐ" hidden="1">{"'内訳書'!$A$1:$O$28"}</definedName>
    <definedName name="うｙふｙ」" localSheetId="0" hidden="1">{"'内訳書'!$A$1:$O$28"}</definedName>
    <definedName name="うｙふｙ」" hidden="1">{"'内訳書'!$A$1:$O$28"}</definedName>
    <definedName name="ういゆ" localSheetId="0">[92]体育館!$B$165</definedName>
    <definedName name="ういゆ">[93]体育館!$B$165</definedName>
    <definedName name="ううう" localSheetId="0" hidden="1">{"'内訳書'!$A$1:$O$28"}</definedName>
    <definedName name="ううう" hidden="1">{"'内訳書'!$A$1:$O$28"}</definedName>
    <definedName name="うぐｙ」">#REF!</definedName>
    <definedName name="うさぎ">[21]概算!#REF!</definedName>
    <definedName name="うし" localSheetId="0" hidden="1">{"'内訳書'!$A$1:$O$28"}</definedName>
    <definedName name="うし" hidden="1">{"'内訳書'!$A$1:$O$28"}</definedName>
    <definedName name="えｄｇｖ">[79]強電複合!#REF!</definedName>
    <definedName name="えｒうぇｓ">[52]強電複合!#REF!</definedName>
    <definedName name="えｒっっｖｚｓ">[94]金属製建具!#REF!</definedName>
    <definedName name="ｴｱｺﾝ" localSheetId="0">#REF!</definedName>
    <definedName name="ｴｱｺﾝ">#REF!</definedName>
    <definedName name="えいこ">#REF!</definedName>
    <definedName name="ええあえあ">#REF!</definedName>
    <definedName name="エディット4_Change" localSheetId="0">[95]!エディット4_Change</definedName>
    <definedName name="エディット4_Change">[95]!エディット4_Change</definedName>
    <definedName name="ぉ" localSheetId="0" hidden="1">{"'内訳書'!$A$1:$O$28"}</definedName>
    <definedName name="ぉ" hidden="1">{"'内訳書'!$A$1:$O$28"}</definedName>
    <definedName name="お">#REF!</definedName>
    <definedName name="おｊ">#REF!</definedName>
    <definedName name="おいう" localSheetId="0">[96]内訳!#REF!</definedName>
    <definedName name="おいう">[97]内訳!#REF!</definedName>
    <definedName name="ｵｲﾙﾀﾝｸ" localSheetId="0">#REF!</definedName>
    <definedName name="ｵｲﾙﾀﾝｸ">#REF!</definedName>
    <definedName name="おお" localSheetId="0" hidden="1">{"'内訳書'!$A$1:$O$28"}</definedName>
    <definedName name="おお" hidden="1">{"'内訳書'!$A$1:$O$28"}</definedName>
    <definedName name="おか">[58]東高校!#REF!</definedName>
    <definedName name="おかめ">[58]東高校!#REF!</definedName>
    <definedName name="おきう" localSheetId="0" hidden="1">{"'内訳書'!$A$1:$O$28"}</definedName>
    <definedName name="おきう" hidden="1">{"'内訳書'!$A$1:$O$28"}</definedName>
    <definedName name="おけ">'[22]内訳（水産）'!#REF!</definedName>
    <definedName name="おじょ" localSheetId="0" hidden="1">{"'内訳書'!$A$1:$O$28"}</definedName>
    <definedName name="おじょ" hidden="1">{"'内訳書'!$A$1:$O$28"}</definedName>
    <definedName name="おもて">#REF!</definedName>
    <definedName name="か">'[55]内訳（水産）'!#REF!</definedName>
    <definedName name="がｄｄｆ" localSheetId="0">#REF!</definedName>
    <definedName name="がｄｄｆ">#REF!</definedName>
    <definedName name="ｶｲお" localSheetId="0" hidden="1">{"'内訳書'!$A$1:$O$28"}</definedName>
    <definedName name="ｶｲお" hidden="1">{"'内訳書'!$A$1:$O$28"}</definedName>
    <definedName name="かいおえい">[64]東高校!#REF!</definedName>
    <definedName name="かうううう">'[55]内訳（水産）'!#REF!</definedName>
    <definedName name="がか" localSheetId="0">#REF!</definedName>
    <definedName name="がか">#REF!</definedName>
    <definedName name="ガス" localSheetId="0">#REF!</definedName>
    <definedName name="ガス">#REF!</definedName>
    <definedName name="ガス設備" localSheetId="0">[21]概算!#REF!</definedName>
    <definedName name="ガス設備">[21]概算!#REF!</definedName>
    <definedName name="ガラス">[98]体育館!$B$705</definedName>
    <definedName name="ガラス工事" localSheetId="0">#REF!</definedName>
    <definedName name="ガラス工事">#REF!</definedName>
    <definedName name="かわむら" localSheetId="0" hidden="1">{"'内訳書'!$A$1:$O$28"}</definedName>
    <definedName name="かわむら" hidden="1">{"'内訳書'!$A$1:$O$28"}</definedName>
    <definedName name="き">#REF!</definedName>
    <definedName name="ぎいｇｊ" localSheetId="0">[92]体育館!$B$138</definedName>
    <definedName name="ぎいｇｊ">[93]体育館!$B$138</definedName>
    <definedName name="きき" localSheetId="0">#REF!</definedName>
    <definedName name="きき">#REF!</definedName>
    <definedName name="ぎぎぎぎぎ" localSheetId="0">[99]東高校!#REF!</definedName>
    <definedName name="ぎぎぎぎぎ">[99]東高校!#REF!</definedName>
    <definedName name="キュー">[100]石ヶ戸解体!#REF!</definedName>
    <definedName name="キュービクル基礎">[101]拾い書!#REF!</definedName>
    <definedName name="く" localSheetId="0">#REF!</definedName>
    <definedName name="く">#REF!</definedName>
    <definedName name="ぐ" localSheetId="0">#REF!</definedName>
    <definedName name="ぐ">#REF!</definedName>
    <definedName name="ぐｇ" localSheetId="0" hidden="1">{"'内訳書'!$A$1:$O$28"}</definedName>
    <definedName name="ぐｇ" hidden="1">{"'内訳書'!$A$1:$O$28"}</definedName>
    <definedName name="ｸﾞﾘｰｽﾄﾗｯﾌﾟ">#REF!</definedName>
    <definedName name="げｓｒ">#REF!</definedName>
    <definedName name="ケーブルピット">#REF!</definedName>
    <definedName name="ケーブルラック">#REF!</definedName>
    <definedName name="けじ">[57]東高校!#REF!</definedName>
    <definedName name="けん" localSheetId="0">#REF!</definedName>
    <definedName name="けん">#REF!</definedName>
    <definedName name="ご" localSheetId="0" hidden="1">{"'内訳書'!$A$1:$O$28"}</definedName>
    <definedName name="ご" hidden="1">{"'内訳書'!$A$1:$O$28"}</definedName>
    <definedName name="こｆこえｋ">[41]東高校!#REF!</definedName>
    <definedName name="こいうｊｈｙ" localSheetId="0">#REF!</definedName>
    <definedName name="こいうｊｈｙ">#REF!</definedName>
    <definedName name="コビー" localSheetId="0" hidden="1">'[102]単価表（一般）'!#REF!</definedName>
    <definedName name="コビー" hidden="1">'[103]単価表（一般）'!#REF!</definedName>
    <definedName name="ゴミ置場内訳" localSheetId="0" hidden="1">{"'内訳書'!$A$1:$O$28"}</definedName>
    <definedName name="ゴミ置場内訳" hidden="1">{"'内訳書'!$A$1:$O$28"}</definedName>
    <definedName name="コンクリート">[98]体育館!$B$165</definedName>
    <definedName name="コンクリート工事" localSheetId="0">#REF!</definedName>
    <definedName name="コンクリート工事">#REF!</definedName>
    <definedName name="さ" localSheetId="0">#REF!</definedName>
    <definedName name="さ">#REF!</definedName>
    <definedName name="さあ" localSheetId="0">#REF!</definedName>
    <definedName name="さあ">#REF!</definedName>
    <definedName name="ささ">#REF!</definedName>
    <definedName name="じ">#REF!</definedName>
    <definedName name="じいう">#REF!</definedName>
    <definedName name="じいお" localSheetId="0" hidden="1">{"'内訳書'!$A$1:$O$28"}</definedName>
    <definedName name="じいお" hidden="1">{"'内訳書'!$A$1:$O$28"}</definedName>
    <definedName name="じおお" localSheetId="0">[104]東高校!#REF!</definedName>
    <definedName name="じおお">[105]東高校!#REF!</definedName>
    <definedName name="じゅｙ" localSheetId="0">#REF!</definedName>
    <definedName name="じゅｙ">#REF!</definedName>
    <definedName name="じゅじ" localSheetId="0">[104]東高校!#REF!</definedName>
    <definedName name="じゅじ">[105]東高校!#REF!</definedName>
    <definedName name="じん">'[22]内訳（水産）'!#REF!</definedName>
    <definedName name="ｽｶﾑ管" localSheetId="0">#REF!</definedName>
    <definedName name="ｽｶﾑ管">#REF!</definedName>
    <definedName name="そうか">'[17]内訳（水産）'!#REF!</definedName>
    <definedName name="その他１" localSheetId="0">#REF!</definedName>
    <definedName name="その他１">#REF!</definedName>
    <definedName name="その他２" localSheetId="0">#REF!</definedName>
    <definedName name="その他２">#REF!</definedName>
    <definedName name="その他３" localSheetId="0">#REF!</definedName>
    <definedName name="その他３">#REF!</definedName>
    <definedName name="だｓｄｚｘ" localSheetId="0">'[40]内訳（水産）'!#REF!</definedName>
    <definedName name="だｓｄｚｘ">'[40]内訳（水産）'!#REF!</definedName>
    <definedName name="タイトル" localSheetId="0">[54]強電複合!#REF!</definedName>
    <definedName name="タイトル">[54]強電複合!#REF!</definedName>
    <definedName name="ﾀｲﾄﾙA1" localSheetId="0">#REF!</definedName>
    <definedName name="ﾀｲﾄﾙA1">#REF!</definedName>
    <definedName name="ﾀｲﾄﾙ行" localSheetId="0">#REF!</definedName>
    <definedName name="ﾀｲﾄﾙ行">#REF!</definedName>
    <definedName name="タイル">[98]体育館!$B$408</definedName>
    <definedName name="タイル工事" localSheetId="0">#REF!</definedName>
    <definedName name="タイル工事">#REF!</definedName>
    <definedName name="ﾀﾞｸﾄ" localSheetId="0">#REF!</definedName>
    <definedName name="ﾀﾞｸﾄ">#REF!</definedName>
    <definedName name="だだあｓｄ" localSheetId="0">'[94]試験場(大型格納庫)4〜16'!#REF!</definedName>
    <definedName name="だだあｓｄ">'[94]試験場(大型格納庫)4〜16'!#REF!</definedName>
    <definedName name="だだだだだだだだだだだＤ" localSheetId="0">#REF!</definedName>
    <definedName name="だだだだだだだだだだだＤ">#REF!</definedName>
    <definedName name="たてがた" localSheetId="0" hidden="1">{"'内訳書'!$A$1:$O$28"}</definedName>
    <definedName name="たてがた" hidden="1">{"'内訳書'!$A$1:$O$28"}</definedName>
    <definedName name="ﾁ44">#REF!</definedName>
    <definedName name="ﾁ46">#N/A</definedName>
    <definedName name="ちこと">#REF!</definedName>
    <definedName name="っｇｗ">#REF!</definedName>
    <definedName name="っｍ" localSheetId="0" hidden="1">{"'内訳書'!$A$1:$O$28"}</definedName>
    <definedName name="っｍ" hidden="1">{"'内訳書'!$A$1:$O$28"}</definedName>
    <definedName name="っｒ２２２">#REF!</definedName>
    <definedName name="っｓ">'[106]内訳（水産）'!#REF!</definedName>
    <definedName name="っｔｗｓｑ">[89]東高校!#REF!</definedName>
    <definedName name="っｔｗｔｑ" localSheetId="0">#REF!</definedName>
    <definedName name="っｔｗｔｑ">#REF!</definedName>
    <definedName name="つｙｆｑあ" localSheetId="0">#REF!</definedName>
    <definedName name="つｙｆｑあ">#REF!</definedName>
    <definedName name="っｚ" localSheetId="0">#REF!</definedName>
    <definedName name="っｚ">#REF!</definedName>
    <definedName name="っいぇいぇ" localSheetId="0">[89]東高校!#REF!</definedName>
    <definedName name="っいぇいぇ">[89]東高校!#REF!</definedName>
    <definedName name="っぐい" localSheetId="0">[104]東高校!#REF!</definedName>
    <definedName name="っぐい">[105]東高校!#REF!</definedName>
    <definedName name="っっｈ" localSheetId="0" hidden="1">{"'内訳書'!$A$1:$O$28"}</definedName>
    <definedName name="っっｈ" hidden="1">{"'内訳書'!$A$1:$O$28"}</definedName>
    <definedName name="っっｍ" localSheetId="0" hidden="1">{"'内訳書'!$A$1:$O$28"}</definedName>
    <definedName name="っっｍ" hidden="1">{"'内訳書'!$A$1:$O$28"}</definedName>
    <definedName name="っっｒ">#REF!</definedName>
    <definedName name="っっｚ">#REF!</definedName>
    <definedName name="っつぁ">[107]東高校!#REF!</definedName>
    <definedName name="っっっｈ">[9]強電複合!#REF!</definedName>
    <definedName name="っっっっｈ">[108]東高校!#REF!</definedName>
    <definedName name="つつつつつ" localSheetId="0">#REF!</definedName>
    <definedName name="つつつつつ">#REF!</definedName>
    <definedName name="っっっっば" localSheetId="0">#REF!</definedName>
    <definedName name="っっっっば">#REF!</definedName>
    <definedName name="て" localSheetId="0">[83]強電複合!#REF!</definedName>
    <definedName name="て">[83]強電複合!#REF!</definedName>
    <definedName name="てえｒてて" localSheetId="0">[83]強電複合!#REF!</definedName>
    <definedName name="てえｒてて">[83]強電複合!#REF!</definedName>
    <definedName name="てええ">[47]改修内訳!#REF!</definedName>
    <definedName name="ﾃﾞｰﾀ" localSheetId="0">#REF!</definedName>
    <definedName name="ﾃﾞｰﾀ">#REF!</definedName>
    <definedName name="デ―タ表―1" localSheetId="0">#REF!</definedName>
    <definedName name="デ―タ表―1">#REF!</definedName>
    <definedName name="デ―タ表―2" localSheetId="0">#REF!</definedName>
    <definedName name="デ―タ表―2">#REF!</definedName>
    <definedName name="デ―タ表―3">#REF!</definedName>
    <definedName name="デ―タ表―4">#REF!</definedName>
    <definedName name="デ―タ表―5">#REF!</definedName>
    <definedName name="デ―タ表―6">#REF!</definedName>
    <definedName name="てえてｔ">#REF!</definedName>
    <definedName name="ででででで">#REF!</definedName>
    <definedName name="でんて" hidden="1">#REF!</definedName>
    <definedName name="なにん" localSheetId="0" hidden="1">{"'内訳書'!$A$1:$O$28"}</definedName>
    <definedName name="なにん" hidden="1">{"'内訳書'!$A$1:$O$28"}</definedName>
    <definedName name="ねお">[58]東高校!#REF!</definedName>
    <definedName name="ねか">'[22]内訳（水産）'!#REF!</definedName>
    <definedName name="は" localSheetId="0" hidden="1">#REF!</definedName>
    <definedName name="は" hidden="1">#REF!</definedName>
    <definedName name="ﾊﾟﾈﾙﾋｰﾀｰ" localSheetId="0">#REF!</definedName>
    <definedName name="ﾊﾟﾈﾙﾋｰﾀｰ">#REF!</definedName>
    <definedName name="ひ">#N/A</definedName>
    <definedName name="ぴ" localSheetId="0">#REF!</definedName>
    <definedName name="ぴ">#REF!</definedName>
    <definedName name="ひかくひょう２" localSheetId="0">[109]屋根・外壁等!$1:$2</definedName>
    <definedName name="ひかくひょう２">[109]屋根・外壁等!$A$1:$IV$2</definedName>
    <definedName name="ひにん" localSheetId="0" hidden="1">{"'内訳書'!$A$1:$O$28"}</definedName>
    <definedName name="ひにん" hidden="1">{"'内訳書'!$A$1:$O$28"}</definedName>
    <definedName name="ひゅっふ」" localSheetId="0">[92]体育館!$B$705</definedName>
    <definedName name="ひゅっふ」">[110]体育館!$B$705</definedName>
    <definedName name="ふ" localSheetId="0">#REF!</definedName>
    <definedName name="ふ">#REF!</definedName>
    <definedName name="ぶｈｔｆれ" localSheetId="0">[82]東高校!#REF!</definedName>
    <definedName name="ぶｈｔｆれ">[82]東高校!#REF!</definedName>
    <definedName name="ふｔｙ" localSheetId="0">[111]強電複合!#REF!</definedName>
    <definedName name="ふｔｙ">[111]強電複合!#REF!</definedName>
    <definedName name="ふぁｓ" localSheetId="0">#REF!</definedName>
    <definedName name="ふぁｓ">#REF!</definedName>
    <definedName name="ふぁふぁ" localSheetId="0">#REF!</definedName>
    <definedName name="ふぁふぁ">#REF!</definedName>
    <definedName name="ﾌｧﾝｺｲﾙﾕﾆｯﾄ">#REF!</definedName>
    <definedName name="ふいお">[57]東高校!#REF!</definedName>
    <definedName name="ふぇｆ">[89]東高校!#REF!</definedName>
    <definedName name="フェンス">[101]拾い書!#REF!</definedName>
    <definedName name="ふくたん">[112]拾い書!#REF!</definedName>
    <definedName name="ふひ" localSheetId="0" hidden="1">{"'内訳書'!$A$1:$O$28"}</definedName>
    <definedName name="ふひ" hidden="1">{"'内訳書'!$A$1:$O$28"}</definedName>
    <definedName name="べ">#REF!</definedName>
    <definedName name="へじ">[43]東高校!#REF!</definedName>
    <definedName name="ベニヤ_1820_900_5.5" localSheetId="0">#REF!</definedName>
    <definedName name="ベニヤ_1820_900_5.5">#REF!</definedName>
    <definedName name="べん" localSheetId="0">#REF!</definedName>
    <definedName name="べん">#REF!</definedName>
    <definedName name="ぽ">#REF!</definedName>
    <definedName name="ほいう」" localSheetId="0" hidden="1">{"'内訳書'!$A$1:$O$28"}</definedName>
    <definedName name="ほいう」" hidden="1">{"'内訳書'!$A$1:$O$28"}</definedName>
    <definedName name="ボイラー">#REF!</definedName>
    <definedName name="ポール基礎">[113]拾い書!#REF!</definedName>
    <definedName name="ぽぽぽぽ" localSheetId="0">#REF!</definedName>
    <definedName name="ぽぽぽぽ">#REF!</definedName>
    <definedName name="ポンプ" localSheetId="0">#REF!</definedName>
    <definedName name="ポンプ">#REF!</definedName>
    <definedName name="マンホ_ル">#REF!</definedName>
    <definedName name="マンホール" hidden="1">#REF!</definedName>
    <definedName name="ﾏﾝﾎｰﾙﾎﾟﾝﾌﾟ室">#REF!</definedName>
    <definedName name="ﾒﾆｭｰ1">#REF!</definedName>
    <definedName name="ﾒﾆｭｰ2">#REF!</definedName>
    <definedName name="もるたる1">#REF!</definedName>
    <definedName name="ﾔﾈ" localSheetId="0" hidden="1">{"'内訳書'!$A$1:$O$28"}</definedName>
    <definedName name="ﾔﾈ" hidden="1">{"'内訳書'!$A$1:$O$28"}</definedName>
    <definedName name="ゆ">#REF!</definedName>
    <definedName name="ら">#REF!</definedName>
    <definedName name="らだ">[89]東高校!#REF!</definedName>
    <definedName name="りりりりり" localSheetId="0">#REF!</definedName>
    <definedName name="りりりりり">#REF!</definedName>
    <definedName name="りりれ" localSheetId="0" hidden="1">#REF!</definedName>
    <definedName name="りりれ" hidden="1">#REF!</definedName>
    <definedName name="わわわ" localSheetId="0">'[22]内訳（水産）'!#REF!</definedName>
    <definedName name="わわわ">'[22]内訳（水産）'!#REF!</definedName>
    <definedName name="んｎ" localSheetId="0" hidden="1">#REF!</definedName>
    <definedName name="んｎ" hidden="1">#REF!</definedName>
    <definedName name="愛" localSheetId="0">#REF!</definedName>
    <definedName name="愛">#REF!</definedName>
    <definedName name="一位代価">#REF!</definedName>
    <definedName name="一般管理費">[114]経費率等!$S$30:$U$34</definedName>
    <definedName name="一覧表" localSheetId="0">#REF!,#REF!,#REF!,#REF!,#REF!,#REF!,#REF!,#REF!</definedName>
    <definedName name="一覧表">#REF!,#REF!,#REF!,#REF!,#REF!,#REF!,#REF!,#REF!</definedName>
    <definedName name="印刷" localSheetId="0">#REF!</definedName>
    <definedName name="印刷">#REF!</definedName>
    <definedName name="印刷1" localSheetId="0">#REF!</definedName>
    <definedName name="印刷1">#REF!</definedName>
    <definedName name="印刷2" localSheetId="0">#REF!</definedName>
    <definedName name="印刷2">#REF!</definedName>
    <definedName name="印刷3">#REF!</definedName>
    <definedName name="印刷4">#REF!</definedName>
    <definedName name="印刷5">#REF!</definedName>
    <definedName name="印刷6">#REF!</definedName>
    <definedName name="印刷内訳">#REF!</definedName>
    <definedName name="印刷範囲">#REF!</definedName>
    <definedName name="印刷範囲1">#REF!</definedName>
    <definedName name="印刷範囲2">#REF!</definedName>
    <definedName name="印刷範囲3">#REF!</definedName>
    <definedName name="印刷分岐">#REF!</definedName>
    <definedName name="印刷変更">#REF!</definedName>
    <definedName name="雨水集計表">#N/A</definedName>
    <definedName name="運搬費" localSheetId="0">#REF!</definedName>
    <definedName name="運搬費">#REF!</definedName>
    <definedName name="営繕損料">[114]経費率等!$S$6:$U$12</definedName>
    <definedName name="衛生器具" localSheetId="0">#REF!</definedName>
    <definedName name="衛生器具">#REF!</definedName>
    <definedName name="塩ビ製ｲﾝﾊﾞｰﾄ桝">#REF!</definedName>
    <definedName name="塩素低率">#REF!</definedName>
    <definedName name="屋根">[98]体育館!$B$570</definedName>
    <definedName name="屋根工事" localSheetId="0">#REF!</definedName>
    <definedName name="屋根工事">#REF!</definedName>
    <definedName name="温風暖房機" localSheetId="0">#REF!</definedName>
    <definedName name="温風暖房機">#REF!</definedName>
    <definedName name="仮囲い">#REF!</definedName>
    <definedName name="仮囲い代価">[54]強電複合!#REF!</definedName>
    <definedName name="仮設">'[54]#REF'!#REF!</definedName>
    <definedName name="仮設工事" localSheetId="0">#REF!</definedName>
    <definedName name="仮設工事">#REF!</definedName>
    <definedName name="仮設代価" localSheetId="0">[115]東高校!#REF!</definedName>
    <definedName name="仮設代価">[116]東高校!#REF!</definedName>
    <definedName name="家具工事" localSheetId="0">#REF!</definedName>
    <definedName name="家具工事">#REF!</definedName>
    <definedName name="解体">[98]体育館!#REF!</definedName>
    <definedName name="解体工事">[117]体育館!#REF!</definedName>
    <definedName name="解体代価表" localSheetId="0" hidden="1">{"'内訳書'!$A$1:$O$28"}</definedName>
    <definedName name="解体代価表" hidden="1">{"'内訳書'!$A$1:$O$28"}</definedName>
    <definedName name="解体代価表1" localSheetId="0" hidden="1">{"'内訳書'!$A$1:$O$28"}</definedName>
    <definedName name="解体代価表1" hidden="1">{"'内訳書'!$A$1:$O$28"}</definedName>
    <definedName name="解体撤去工事">[117]体育館!#REF!</definedName>
    <definedName name="解体撤去代価表" localSheetId="0" hidden="1">{"'内訳書'!$A$1:$O$28"}</definedName>
    <definedName name="解体撤去代価表" hidden="1">{"'内訳書'!$A$1:$O$28"}</definedName>
    <definedName name="改修">[118]東高校!#REF!</definedName>
    <definedName name="改修諸経費">[119]内訳!#REF!</definedName>
    <definedName name="開口補強">[120]造作材!$B$4:$R$188</definedName>
    <definedName name="開始" localSheetId="0">#REF!</definedName>
    <definedName name="開始">#REF!</definedName>
    <definedName name="開始1" localSheetId="0">#REF!</definedName>
    <definedName name="開始1">#REF!</definedName>
    <definedName name="外交">[98]体育館!$B$948</definedName>
    <definedName name="外構" localSheetId="0">[121]建築!#REF!</definedName>
    <definedName name="外構">[121]建築!#REF!</definedName>
    <definedName name="外構工事" localSheetId="0">[117]体育館!#REF!</definedName>
    <definedName name="外構工事">[117]体育館!#REF!</definedName>
    <definedName name="外部" localSheetId="0" hidden="1">{"'内訳書'!$A$1:$O$28"}</definedName>
    <definedName name="外部" hidden="1">{"'内訳書'!$A$1:$O$28"}</definedName>
    <definedName name="外部工作物">#REF!</definedName>
    <definedName name="概要">[122]強電複合!#REF!</definedName>
    <definedName name="角ｻｲｽﾞ" localSheetId="0">#REF!</definedName>
    <definedName name="角ｻｲｽﾞ">#REF!</definedName>
    <definedName name="掛率" localSheetId="0">#REF!</definedName>
    <definedName name="掛率">#REF!</definedName>
    <definedName name="完成" localSheetId="0">#REF!</definedName>
    <definedName name="完成">#REF!</definedName>
    <definedName name="幹線設備工事">[123]電気内訳!$G$39</definedName>
    <definedName name="換気" localSheetId="0">#REF!</definedName>
    <definedName name="換気">#REF!</definedName>
    <definedName name="換気扇" localSheetId="0">#REF!</definedName>
    <definedName name="換気扇">#REF!</definedName>
    <definedName name="管径">#REF!</definedName>
    <definedName name="管径2">#REF!</definedName>
    <definedName name="管材料">#REF!</definedName>
    <definedName name="管理棟基礎工">#REF!</definedName>
    <definedName name="管理棟土工">#REF!</definedName>
    <definedName name="丸ｻｲｽﾞ">#REF!</definedName>
    <definedName name="基準数量" localSheetId="0">[61]Ｄ代価表!#REF!</definedName>
    <definedName name="基準数量">#REF!</definedName>
    <definedName name="基準単位" localSheetId="0">[61]Ｄ代価表!#REF!</definedName>
    <definedName name="基準単位">#REF!</definedName>
    <definedName name="基礎">[101]拾い書!#REF!</definedName>
    <definedName name="基礎22">[19]拾い書!#REF!</definedName>
    <definedName name="基礎細目">"フォーム 1"</definedName>
    <definedName name="機械" localSheetId="0">#REF!</definedName>
    <definedName name="機械">#REF!</definedName>
    <definedName name="機械設計書" localSheetId="0" hidden="1">{"'内訳書'!$A$1:$O$28"}</definedName>
    <definedName name="機械設計書" hidden="1">{"'内訳書'!$A$1:$O$28"}</definedName>
    <definedName name="機械設備">[121]建築!#REF!</definedName>
    <definedName name="規格" localSheetId="0">[61]Ｄ代価表!#REF!</definedName>
    <definedName name="規格">#REF!</definedName>
    <definedName name="記0">#N/A</definedName>
    <definedName name="記1" localSheetId="0">#REF!</definedName>
    <definedName name="記1">#REF!</definedName>
    <definedName name="記2" localSheetId="0">#REF!</definedName>
    <definedName name="記2">#REF!</definedName>
    <definedName name="記3" localSheetId="0">#REF!</definedName>
    <definedName name="記3">#REF!</definedName>
    <definedName name="亀" localSheetId="0" hidden="1">{"'内訳書'!$A$1:$O$28"}</definedName>
    <definedName name="亀" hidden="1">{"'内訳書'!$A$1:$O$28"}</definedName>
    <definedName name="給水">#REF!</definedName>
    <definedName name="給水設備">[21]概算!#REF!</definedName>
    <definedName name="給湯" localSheetId="0">#REF!</definedName>
    <definedName name="給湯">#REF!</definedName>
    <definedName name="給湯器･湯沸器" localSheetId="0">#REF!</definedName>
    <definedName name="給湯器･湯沸器">#REF!</definedName>
    <definedName name="給湯設備" localSheetId="0">[21]概算!#REF!</definedName>
    <definedName name="給湯設備">[21]概算!#REF!</definedName>
    <definedName name="給排水比較" localSheetId="0">[124]強電複合!#REF!</definedName>
    <definedName name="給排水比較">[124]強電複合!#REF!</definedName>
    <definedName name="距離" localSheetId="0">#REF!</definedName>
    <definedName name="距離">#REF!</definedName>
    <definedName name="距離2" localSheetId="0">#REF!</definedName>
    <definedName name="距離2">#REF!</definedName>
    <definedName name="共通仮設" localSheetId="0" hidden="1">{"'内訳書'!$A$1:$O$28"}</definedName>
    <definedName name="共通仮設" hidden="1">{"'内訳書'!$A$1:$O$28"}</definedName>
    <definedName name="胸壁細目">"フォーム 1"</definedName>
    <definedName name="金額" localSheetId="0">[61]Ｄ代価表!#REF!</definedName>
    <definedName name="金額">#REF!</definedName>
    <definedName name="金属">[98]体育館!$B$489</definedName>
    <definedName name="金属建具">[98]体育館!$B$624</definedName>
    <definedName name="金属工事" localSheetId="0">#REF!</definedName>
    <definedName name="金属工事">#REF!</definedName>
    <definedName name="金属製建具工事" localSheetId="0">#REF!</definedName>
    <definedName name="金属製建具工事">#REF!</definedName>
    <definedName name="区分" localSheetId="0">#REF!</definedName>
    <definedName name="区分">#REF!</definedName>
    <definedName name="躯体">#REF!</definedName>
    <definedName name="空調">#REF!</definedName>
    <definedName name="空調換気">#REF!</definedName>
    <definedName name="空調換気機器">[21]概算!#REF!</definedName>
    <definedName name="空調配管">[21]概算!#REF!</definedName>
    <definedName name="経費">'[125]#REF'!#REF!</definedName>
    <definedName name="経費計項目" localSheetId="0">#REF!</definedName>
    <definedName name="経費計項目">#REF!</definedName>
    <definedName name="経費計算" localSheetId="0">#REF!</definedName>
    <definedName name="経費計算">#REF!</definedName>
    <definedName name="経費計算表" localSheetId="0" hidden="1">[102]代価表紙!#REF!</definedName>
    <definedName name="経費計算表" hidden="1">[103]代価表紙!#REF!</definedName>
    <definedName name="経費計算用" localSheetId="0" hidden="1">[102]代価表紙!#REF!</definedName>
    <definedName name="経費計算用" hidden="1">[103]代価表紙!#REF!</definedName>
    <definedName name="経費項目" localSheetId="0">#REF!</definedName>
    <definedName name="経費項目">#REF!</definedName>
    <definedName name="経費率" localSheetId="0">#REF!</definedName>
    <definedName name="経費率">#REF!</definedName>
    <definedName name="計算" localSheetId="0">#REF!</definedName>
    <definedName name="計算">#REF!</definedName>
    <definedName name="計算2">#REF!</definedName>
    <definedName name="計算書P1">#REF!</definedName>
    <definedName name="計算書P2">#REF!</definedName>
    <definedName name="計算書P3">#REF!</definedName>
    <definedName name="計算書P4">#REF!</definedName>
    <definedName name="桁数分岐">#REF!</definedName>
    <definedName name="健">[126]東高校!#REF!</definedName>
    <definedName name="建具範囲" localSheetId="0">#REF!</definedName>
    <definedName name="建具範囲">#REF!</definedName>
    <definedName name="建築" localSheetId="0">#REF!</definedName>
    <definedName name="建築">#REF!</definedName>
    <definedName name="建築コピー" localSheetId="0" hidden="1">{"'内訳書'!$A$1:$O$28"}</definedName>
    <definedName name="建築コピー" hidden="1">{"'内訳書'!$A$1:$O$28"}</definedName>
    <definedName name="建築ふかし総括" localSheetId="0" hidden="1">{"'内訳書'!$A$1:$O$28"}</definedName>
    <definedName name="建築ふかし総括" hidden="1">{"'内訳書'!$A$1:$O$28"}</definedName>
    <definedName name="県名">#REF!</definedName>
    <definedName name="見積" localSheetId="0" hidden="1">{"'内訳書'!$A$1:$O$28"}</definedName>
    <definedName name="見積" hidden="1">{"'内訳書'!$A$1:$O$28"}</definedName>
    <definedName name="見積比較" localSheetId="0">[109]屋根・外壁等!$1:$2</definedName>
    <definedName name="見積比較">[109]屋根・外壁等!$A$1:$IV$2</definedName>
    <definedName name="見積比較表2" localSheetId="0">#REF!</definedName>
    <definedName name="見積比較表2">#REF!</definedName>
    <definedName name="減" localSheetId="0">#REF!</definedName>
    <definedName name="減">#REF!</definedName>
    <definedName name="現場管理費">[114]経費率等!$S$15:$U$27</definedName>
    <definedName name="個" localSheetId="0">#REF!</definedName>
    <definedName name="個">#REF!</definedName>
    <definedName name="戸山第三" localSheetId="0" hidden="1">{"'内訳書'!$A$1:$O$28"}</definedName>
    <definedName name="戸山第三" hidden="1">{"'内訳書'!$A$1:$O$28"}</definedName>
    <definedName name="戸山第二" localSheetId="0" hidden="1">{"'内訳書'!$A$1:$O$28"}</definedName>
    <definedName name="戸山第二" hidden="1">{"'内訳書'!$A$1:$O$28"}</definedName>
    <definedName name="工_事_名_称____株シバタ医理科青森">#REF!</definedName>
    <definedName name="工事名" localSheetId="0">[61]Ｄ代価表!#REF!</definedName>
    <definedName name="工事名">#REF!</definedName>
    <definedName name="工程" localSheetId="0" hidden="1">{"'内訳書'!$A$1:$O$28"}</definedName>
    <definedName name="工程" hidden="1">{"'内訳書'!$A$1:$O$28"}</definedName>
    <definedName name="幸畑団地">#REF!</definedName>
    <definedName name="弘前タイプ" localSheetId="0" hidden="1">{"'内訳書'!$A$1:$O$28"}</definedName>
    <definedName name="弘前タイプ" hidden="1">{"'内訳書'!$A$1:$O$28"}</definedName>
    <definedName name="杭工事">[127]東高校!#REF!</definedName>
    <definedName name="杭打">[98]体育館!$B$138</definedName>
    <definedName name="杭打ち工事" localSheetId="0">#REF!</definedName>
    <definedName name="杭打ち工事">#REF!</definedName>
    <definedName name="杭打工事" localSheetId="0">[117]体育館!#REF!</definedName>
    <definedName name="杭打工事">[117]体育館!#REF!</definedName>
    <definedName name="行削除" localSheetId="0">#REF!</definedName>
    <definedName name="行削除">#REF!</definedName>
    <definedName name="行挿入" localSheetId="0">#REF!</definedName>
    <definedName name="行挿入">#REF!</definedName>
    <definedName name="行複写" localSheetId="0">#REF!</definedName>
    <definedName name="行複写">#REF!</definedName>
    <definedName name="合計">#REF!</definedName>
    <definedName name="合計2">#REF!</definedName>
    <definedName name="左官工事">#REF!</definedName>
    <definedName name="差し引き">#REF!</definedName>
    <definedName name="最終沈澱池">#REF!</definedName>
    <definedName name="採用BB">#REF!</definedName>
    <definedName name="採用BBS">#REF!</definedName>
    <definedName name="採用BC">#REF!</definedName>
    <definedName name="採用BCS">#REF!</definedName>
    <definedName name="採用CB">#REF!</definedName>
    <definedName name="採用CC">#REF!</definedName>
    <definedName name="作業名称" localSheetId="0">[61]Ｄ代価表!#REF!</definedName>
    <definedName name="作業名称">#REF!</definedName>
    <definedName name="削除" localSheetId="0" hidden="1">#REF!</definedName>
    <definedName name="削除" hidden="1">#REF!</definedName>
    <definedName name="索引名" localSheetId="0">#REF!</definedName>
    <definedName name="索引名">#REF!</definedName>
    <definedName name="桜" localSheetId="0" hidden="1">{"'内訳書'!$A$1:$O$28"}</definedName>
    <definedName name="桜" hidden="1">{"'内訳書'!$A$1:$O$28"}</definedName>
    <definedName name="桜川" localSheetId="0" hidden="1">{"'内訳書'!$A$1:$O$28"}</definedName>
    <definedName name="桜川" hidden="1">{"'内訳書'!$A$1:$O$28"}</definedName>
    <definedName name="雑工OD池">#REF!</definedName>
    <definedName name="雑工ﾏﾝﾎｰﾙﾎﾟﾝﾌﾟ">#REF!</definedName>
    <definedName name="雑工塩素接触ﾀﾝｸ">#REF!</definedName>
    <definedName name="雑工最終沈澱池">#REF!</definedName>
    <definedName name="雑工事">#REF!</definedName>
    <definedName name="雑工分配槽">#REF!</definedName>
    <definedName name="参照">#REF!</definedName>
    <definedName name="参照1">#REF!</definedName>
    <definedName name="参照10">#REF!</definedName>
    <definedName name="参照11">#REF!</definedName>
    <definedName name="参照12">#REF!</definedName>
    <definedName name="参照13">#REF!</definedName>
    <definedName name="参照14">#REF!</definedName>
    <definedName name="参照15">#REF!</definedName>
    <definedName name="参照16">#REF!</definedName>
    <definedName name="参照17">#REF!</definedName>
    <definedName name="参照18">#REF!</definedName>
    <definedName name="参照19">#REF!</definedName>
    <definedName name="参照2">#REF!</definedName>
    <definedName name="参照20">#REF!</definedName>
    <definedName name="参照21">#REF!</definedName>
    <definedName name="参照22">#REF!</definedName>
    <definedName name="参照23">#REF!</definedName>
    <definedName name="参照24">#REF!</definedName>
    <definedName name="参照25">#REF!</definedName>
    <definedName name="参照26">#REF!</definedName>
    <definedName name="参照27">#REF!</definedName>
    <definedName name="参照28">#REF!</definedName>
    <definedName name="参照29">#REF!</definedName>
    <definedName name="参照3">#REF!</definedName>
    <definedName name="参照30">#REF!</definedName>
    <definedName name="参照31">#REF!</definedName>
    <definedName name="参照32">#REF!</definedName>
    <definedName name="参照33">#REF!</definedName>
    <definedName name="参照34">#REF!</definedName>
    <definedName name="参照35">#REF!</definedName>
    <definedName name="参照4">#REF!</definedName>
    <definedName name="参照5">#REF!</definedName>
    <definedName name="参照6">#REF!</definedName>
    <definedName name="参照7">#REF!</definedName>
    <definedName name="参照8">#REF!</definedName>
    <definedName name="参照9">#REF!</definedName>
    <definedName name="山留工１">#REF!</definedName>
    <definedName name="山留工２">#REF!</definedName>
    <definedName name="産" hidden="1">[128]総括表!$A$532:$N$1198</definedName>
    <definedName name="産廃あ" localSheetId="0" hidden="1">{"'内訳書'!$A$1:$O$28"}</definedName>
    <definedName name="産廃あ" hidden="1">{"'内訳書'!$A$1:$O$28"}</definedName>
    <definedName name="仕上２" localSheetId="0" hidden="1">{"'内訳書'!$A$1:$O$28"}</definedName>
    <definedName name="仕上２" hidden="1">{"'内訳書'!$A$1:$O$28"}</definedName>
    <definedName name="仕上３" localSheetId="0" hidden="1">{"'内訳書'!$A$1:$O$28"}</definedName>
    <definedName name="仕上３" hidden="1">{"'内訳書'!$A$1:$O$28"}</definedName>
    <definedName name="仕上げ">#REF!</definedName>
    <definedName name="仕様" localSheetId="0">[61]Ｄ代価表!#REF!</definedName>
    <definedName name="仕様">#REF!</definedName>
    <definedName name="指示書">[129]東高校!#REF!</definedName>
    <definedName name="施工" localSheetId="0">#REF!</definedName>
    <definedName name="施工">#REF!</definedName>
    <definedName name="資材" localSheetId="0">#REF!</definedName>
    <definedName name="資材">#REF!</definedName>
    <definedName name="事業費区分" localSheetId="0">#REF!</definedName>
    <definedName name="事業費区分">#REF!</definedName>
    <definedName name="事例" hidden="1">#REF!</definedName>
    <definedName name="次帳票名" localSheetId="0">[61]Ｄ代価表!#REF!</definedName>
    <definedName name="次帳票名">#REF!</definedName>
    <definedName name="自動制御" localSheetId="0">#REF!</definedName>
    <definedName name="自動制御">#REF!</definedName>
    <definedName name="社名" localSheetId="0">[61]Ｄ代価表!#REF!</definedName>
    <definedName name="社名">#REF!</definedName>
    <definedName name="弱電">[123]電気内訳!$G$158</definedName>
    <definedName name="弱電設備工事">[123]電気内訳!$G$158</definedName>
    <definedName name="取付管材料" localSheetId="0">#REF!</definedName>
    <definedName name="取付管材料">#REF!</definedName>
    <definedName name="取付土工" localSheetId="0">#REF!</definedName>
    <definedName name="取付土工">#REF!</definedName>
    <definedName name="取付舗装" localSheetId="0">#REF!</definedName>
    <definedName name="取付舗装">#REF!</definedName>
    <definedName name="受水槽">#REF!</definedName>
    <definedName name="周辺舗装" localSheetId="0" hidden="1">{"'内訳書'!$A$1:$O$28"}</definedName>
    <definedName name="周辺舗装" hidden="1">{"'内訳書'!$A$1:$O$28"}</definedName>
    <definedName name="拾い" localSheetId="0" hidden="1">{"'内訳書'!$A$1:$O$28"}</definedName>
    <definedName name="拾い" hidden="1">{"'内訳書'!$A$1:$O$28"}</definedName>
    <definedName name="終了">#REF!</definedName>
    <definedName name="集印刷">#REF!</definedName>
    <definedName name="集計">#REF!</definedName>
    <definedName name="集計2">#REF!</definedName>
    <definedName name="集計表_1">#REF!</definedName>
    <definedName name="集水槽">#REF!</definedName>
    <definedName name="集表">#REF!</definedName>
    <definedName name="集表題">#REF!</definedName>
    <definedName name="重点工事監理項目" localSheetId="0" hidden="1">{"'内訳書'!$A$1:$O$28"}</definedName>
    <definedName name="重点工事監理項目" hidden="1">{"'内訳書'!$A$1:$O$28"}</definedName>
    <definedName name="重点工事監理項目機械" localSheetId="0" hidden="1">{"'内訳書'!$A$1:$O$28"}</definedName>
    <definedName name="重点工事監理項目機械" hidden="1">{"'内訳書'!$A$1:$O$28"}</definedName>
    <definedName name="処①.1_建物解体工事">#REF!</definedName>
    <definedName name="処①.2_アスベスト工事">#REF!</definedName>
    <definedName name="処①.3_外構撤去工事">#REF!</definedName>
    <definedName name="処②.1_建物解体工事">#REF!</definedName>
    <definedName name="処③.1_建物解体工事">#REF!</definedName>
    <definedName name="処④.1_倉庫">#REF!</definedName>
    <definedName name="処⑤.1_建物解体工事">#REF!</definedName>
    <definedName name="処⑥.1_建物解体工事">#REF!</definedName>
    <definedName name="処⑦.1_建物解体工事">#REF!</definedName>
    <definedName name="処⑦.2_アスベスト工事">#REF!</definedName>
    <definedName name="処⑧.1_建物解体工事">#REF!</definedName>
    <definedName name="処⑨.1_建物解体工事">#REF!</definedName>
    <definedName name="処分">[54]強電複合!#REF!</definedName>
    <definedName name="処分費" localSheetId="0" hidden="1">{"'内訳書'!$A$1:$O$28"}</definedName>
    <definedName name="処分費" hidden="1">{"'内訳書'!$A$1:$O$28"}</definedName>
    <definedName name="処分費比較" hidden="1">#REF!</definedName>
    <definedName name="諸経費">[119]内訳!#REF!</definedName>
    <definedName name="小計2" localSheetId="0">#REF!</definedName>
    <definedName name="小計2">#REF!</definedName>
    <definedName name="小計挿入" localSheetId="0">#REF!</definedName>
    <definedName name="小計挿入">#REF!</definedName>
    <definedName name="小枝" localSheetId="0">#REF!</definedName>
    <definedName name="小枝">#REF!</definedName>
    <definedName name="小梁">#REF!</definedName>
    <definedName name="消火設備">[21]概算!#REF!</definedName>
    <definedName name="消毒槽" localSheetId="0">#REF!</definedName>
    <definedName name="消毒槽">#REF!</definedName>
    <definedName name="消波細目">"フォーム 1"</definedName>
    <definedName name="消防合同庁舎" localSheetId="0">#REF!</definedName>
    <definedName name="消防合同庁舎">#REF!</definedName>
    <definedName name="上部細目">"フォーム 1"</definedName>
    <definedName name="場内整地工" localSheetId="0">#REF!</definedName>
    <definedName name="場内整地工">#REF!</definedName>
    <definedName name="場内整備" localSheetId="0">#REF!</definedName>
    <definedName name="場内整備">#REF!</definedName>
    <definedName name="場内配管高率">#REF!</definedName>
    <definedName name="場内配管低率">#REF!</definedName>
    <definedName name="条件">#REF!</definedName>
    <definedName name="浄化槽">#REF!</definedName>
    <definedName name="新営">#REF!</definedName>
    <definedName name="新設建具">#REF!</definedName>
    <definedName name="新築工事">#REF!</definedName>
    <definedName name="新築工事処分費" localSheetId="0" hidden="1">{"'内訳書'!$A$1:$O$28"}</definedName>
    <definedName name="新築工事処分費" hidden="1">{"'内訳書'!$A$1:$O$28"}</definedName>
    <definedName name="深さ">#REF!</definedName>
    <definedName name="深さ2">#REF!</definedName>
    <definedName name="人孔設置工">#REF!</definedName>
    <definedName name="厨房ダクト">[21]概算!#REF!</definedName>
    <definedName name="厨房機器" localSheetId="0">#REF!</definedName>
    <definedName name="厨房機器">#REF!</definedName>
    <definedName name="水栓類">#REF!</definedName>
    <definedName name="水抜栓">#REF!</definedName>
    <definedName name="数">#REF!</definedName>
    <definedName name="数量">#REF!</definedName>
    <definedName name="数量公開用">#REF!</definedName>
    <definedName name="数量表紙">#REF!</definedName>
    <definedName name="西北病院">#REF!</definedName>
    <definedName name="西面">#REF!</definedName>
    <definedName name="西木見積3.27">#REF!</definedName>
    <definedName name="積算" localSheetId="0" hidden="1">{"'内訳書'!$A$1:$O$28"}</definedName>
    <definedName name="積算" hidden="1">{"'内訳書'!$A$1:$O$28"}</definedName>
    <definedName name="積算__1">#REF!</definedName>
    <definedName name="積算集計表" localSheetId="0" hidden="1">{"'内訳書'!$A$1:$O$28"}</definedName>
    <definedName name="積算集計表" hidden="1">{"'内訳書'!$A$1:$O$28"}</definedName>
    <definedName name="積算内訳書" localSheetId="0" hidden="1">{"'内訳書'!$A$1:$O$28"}</definedName>
    <definedName name="積算内訳書" hidden="1">{"'内訳書'!$A$1:$O$28"}</definedName>
    <definedName name="接地" hidden="1">#REF!</definedName>
    <definedName name="設">'[54]#REF'!#REF!</definedName>
    <definedName name="設計その２共通" localSheetId="0" hidden="1">{"'内訳書'!$A$1:$O$28"}</definedName>
    <definedName name="設計その２共通" hidden="1">{"'内訳書'!$A$1:$O$28"}</definedName>
    <definedName name="設計変更">#REF!</definedName>
    <definedName name="雪" localSheetId="0" hidden="1">[84]見積比較表!#REF!</definedName>
    <definedName name="雪" hidden="1">[85]見積比較表!#REF!</definedName>
    <definedName name="千歳" localSheetId="0">#REF!</definedName>
    <definedName name="千歳">#REF!</definedName>
    <definedName name="千歳集会所">#REF!</definedName>
    <definedName name="川" localSheetId="0" hidden="1">{"'内訳書'!$A$1:$O$28"}</definedName>
    <definedName name="川" hidden="1">{"'内訳書'!$A$1:$O$28"}</definedName>
    <definedName name="川村" localSheetId="0" hidden="1">{"'内訳書'!$A$1:$O$28"}</definedName>
    <definedName name="川村" hidden="1">{"'内訳書'!$A$1:$O$28"}</definedName>
    <definedName name="前ﾒﾆｭｰ">#REF!</definedName>
    <definedName name="挿入END">#REF!</definedName>
    <definedName name="窓枠改修">#REF!</definedName>
    <definedName name="総括">[130]強電複合!#REF!</definedName>
    <definedName name="総括_Ａ直接仮設工事費" localSheetId="0">#REF!</definedName>
    <definedName name="総括_Ａ直接仮設工事費">#REF!</definedName>
    <definedName name="総括_Ｂ共通仮設費" localSheetId="0">#REF!</definedName>
    <definedName name="総括_Ｂ共通仮設費">#REF!</definedName>
    <definedName name="総括_Ｂ共通仮設費_内訳" localSheetId="0">#REF!</definedName>
    <definedName name="総括_Ｂ共通仮設費_内訳">#REF!</definedName>
    <definedName name="総括_Ｃ現場管理費">#REF!</definedName>
    <definedName name="総括_Ｄ一般管理費">#REF!</definedName>
    <definedName name="総括２">[131]東高校!#REF!</definedName>
    <definedName name="総括表変更" localSheetId="0">#REF!</definedName>
    <definedName name="総括表変更">#REF!</definedName>
    <definedName name="送風機" localSheetId="0">#REF!</definedName>
    <definedName name="送風機">#REF!</definedName>
    <definedName name="増減" localSheetId="0">[43]東高校!#REF!</definedName>
    <definedName name="増減">[43]東高校!#REF!</definedName>
    <definedName name="造成" localSheetId="0" hidden="1">{"'内訳書'!$A$1:$O$28"}</definedName>
    <definedName name="造成" hidden="1">{"'内訳書'!$A$1:$O$28"}</definedName>
    <definedName name="造成2" localSheetId="0" hidden="1">{"'内訳書'!$A$1:$O$28"}</definedName>
    <definedName name="造成2" hidden="1">{"'内訳書'!$A$1:$O$28"}</definedName>
    <definedName name="代価">#REF!</definedName>
    <definedName name="代価2">#REF!</definedName>
    <definedName name="代価№">[132]空調!#REF!</definedName>
    <definedName name="代価表22" localSheetId="0">#REF!</definedName>
    <definedName name="代価表22">#REF!</definedName>
    <definedName name="大石電気内訳" localSheetId="0" hidden="1">#REF!</definedName>
    <definedName name="大石電気内訳" hidden="1">#REF!</definedName>
    <definedName name="第１列">#REF!</definedName>
    <definedName name="第２列">#REF!</definedName>
    <definedName name="第３列">#REF!</definedName>
    <definedName name="第４列">#REF!</definedName>
    <definedName name="第５列">#REF!</definedName>
    <definedName name="第三内科">#REF!</definedName>
    <definedName name="宅内土工">#REF!</definedName>
    <definedName name="単位">#REF!</definedName>
    <definedName name="単価">#REF!</definedName>
    <definedName name="単価1" localSheetId="0" hidden="1">{"'内訳書'!$A$1:$O$28"}</definedName>
    <definedName name="単価1" hidden="1">{"'内訳書'!$A$1:$O$28"}</definedName>
    <definedName name="単価比較" localSheetId="0">[109]屋根・外壁等!$1:$2</definedName>
    <definedName name="単価比較">[109]屋根・外壁等!$A$1:$IV$2</definedName>
    <definedName name="単価比較１" localSheetId="0" hidden="1">{"'内訳書'!$A$1:$O$28"}</definedName>
    <definedName name="単価比較１" hidden="1">{"'内訳書'!$A$1:$O$28"}</definedName>
    <definedName name="単価比較表">#REF!</definedName>
    <definedName name="単独">#REF!</definedName>
    <definedName name="単独解体小計">#REF!</definedName>
    <definedName name="断熱改築">#REF!</definedName>
    <definedName name="暖房見積">[133]強電複合!#REF!</definedName>
    <definedName name="暖房比較">[133]強電複合!#REF!</definedName>
    <definedName name="中村">[126]東高校!#REF!</definedName>
    <definedName name="駐車場舗装代価表" localSheetId="0" hidden="1">#REF!</definedName>
    <definedName name="駐車場舗装代価表" hidden="1">#REF!</definedName>
    <definedName name="帳票番号" localSheetId="0">[61]Ｄ代価表!#REF!</definedName>
    <definedName name="帳票番号">#REF!</definedName>
    <definedName name="帳票名" localSheetId="0">[61]Ｄ代価表!#REF!</definedName>
    <definedName name="帳票名">#REF!</definedName>
    <definedName name="直接仮設" localSheetId="0" hidden="1">{"'内訳書'!$A$1:$O$28"}</definedName>
    <definedName name="直接仮設" hidden="1">{"'内訳書'!$A$1:$O$28"}</definedName>
    <definedName name="直接仮設工事">#REF!</definedName>
    <definedName name="摘要" localSheetId="0">[61]Ｄ代価表!#REF!</definedName>
    <definedName name="摘要">#REF!</definedName>
    <definedName name="撤去２" localSheetId="0" hidden="1">{"'内訳書'!$A$1:$O$28"}</definedName>
    <definedName name="撤去２" hidden="1">{"'内訳書'!$A$1:$O$28"}</definedName>
    <definedName name="撤去３" localSheetId="0" hidden="1">{"'内訳書'!$A$1:$O$28"}</definedName>
    <definedName name="撤去３" hidden="1">{"'内訳書'!$A$1:$O$28"}</definedName>
    <definedName name="鉄筋工事">#REF!</definedName>
    <definedName name="鉄骨工事">#REF!</definedName>
    <definedName name="天井扇">#REF!</definedName>
    <definedName name="電気">#REF!</definedName>
    <definedName name="電気20" localSheetId="0" hidden="1">{"'内訳書'!$A$1:$O$28"}</definedName>
    <definedName name="電気20" hidden="1">{"'内訳書'!$A$1:$O$28"}</definedName>
    <definedName name="電気設備Ⅱ" localSheetId="0" hidden="1">{"'内訳書'!$A$1:$O$28"}</definedName>
    <definedName name="電気設備Ⅱ" hidden="1">{"'内訳書'!$A$1:$O$28"}</definedName>
    <definedName name="電気設備工事">[123]電気内訳!$G$158</definedName>
    <definedName name="電気設備設計書" localSheetId="0" hidden="1">'[134] 内訳'!#REF!</definedName>
    <definedName name="電気設備設計書" hidden="1">'[134] 内訳'!#REF!</definedName>
    <definedName name="電気特例">[135]石ヶ戸解体!$H$104</definedName>
    <definedName name="電気内訳" localSheetId="0" hidden="1">#REF!</definedName>
    <definedName name="電気内訳" hidden="1">#REF!</definedName>
    <definedName name="電気内訳３戸" localSheetId="0">[136]東高校!#REF!</definedName>
    <definedName name="電気内訳３戸">[136]東高校!#REF!</definedName>
    <definedName name="電灯､ｺﾝｾﾝﾄ設備工事">[123]電気内訳!$G$119</definedName>
    <definedName name="電波数量公開" localSheetId="0" hidden="1">{"'内訳書'!$A$1:$O$28"}</definedName>
    <definedName name="電波数量公開" hidden="1">{"'内訳書'!$A$1:$O$28"}</definedName>
    <definedName name="塗装工事">#REF!</definedName>
    <definedName name="登録">#REF!</definedName>
    <definedName name="土工">#REF!</definedName>
    <definedName name="土工事">#REF!</definedName>
    <definedName name="土木一般世話役">#REF!</definedName>
    <definedName name="土木表紙" localSheetId="0" hidden="1">{"'内訳書'!$A$1:$O$28"}</definedName>
    <definedName name="土木表紙" hidden="1">{"'内訳書'!$A$1:$O$28"}</definedName>
    <definedName name="東面">#REF!</definedName>
    <definedName name="特殊作業員">#REF!</definedName>
    <definedName name="内">#REF!</definedName>
    <definedName name="内外装工事">#REF!</definedName>
    <definedName name="内装">#REF!</definedName>
    <definedName name="内部仕上げ">#REF!</definedName>
    <definedName name="内訳">#REF!</definedName>
    <definedName name="内訳1">#REF!</definedName>
    <definedName name="内訳1ｰ2">#REF!</definedName>
    <definedName name="内訳1ｰ3">#REF!</definedName>
    <definedName name="内訳1ｰ4">#REF!</definedName>
    <definedName name="内訳1ｰ5">#REF!</definedName>
    <definedName name="内訳1ｰ6">#REF!</definedName>
    <definedName name="内訳1ｰ7">#REF!</definedName>
    <definedName name="内訳1ｰ8">#REF!</definedName>
    <definedName name="内訳1ｰ9">#REF!</definedName>
    <definedName name="内訳かな">#REF!</definedName>
    <definedName name="内訳書">#REF!</definedName>
    <definedName name="内訳書2" hidden="1">#REF!</definedName>
    <definedName name="内訳総括2">[137]東高校!#REF!</definedName>
    <definedName name="内訳表" localSheetId="0">#REF!</definedName>
    <definedName name="内訳表">#REF!</definedName>
    <definedName name="南桜川" localSheetId="0" hidden="1">{"'内訳書'!$A$1:$O$28"}</definedName>
    <definedName name="南桜川" hidden="1">{"'内訳書'!$A$1:$O$28"}</definedName>
    <definedName name="南面">#REF!</definedName>
    <definedName name="入力">#REF!</definedName>
    <definedName name="排水">#REF!</definedName>
    <definedName name="排水金具">#REF!</definedName>
    <definedName name="排水設備">[21]概算!#REF!</definedName>
    <definedName name="配線器具単価" hidden="1">#N/A</definedName>
    <definedName name="発生材処分">#REF!</definedName>
    <definedName name="発生材処分のまとめ">#REF!</definedName>
    <definedName name="発生材処分費等々" localSheetId="0" hidden="1">{"'内訳書'!$A$1:$O$28"}</definedName>
    <definedName name="発生材処分費等々" hidden="1">{"'内訳書'!$A$1:$O$28"}</definedName>
    <definedName name="般世話役">#REF!</definedName>
    <definedName name="範１">#REF!</definedName>
    <definedName name="範２">#REF!</definedName>
    <definedName name="範３">#REF!</definedName>
    <definedName name="範４">#REF!</definedName>
    <definedName name="範５">#REF!</definedName>
    <definedName name="範６">#REF!</definedName>
    <definedName name="範７">#REF!</definedName>
    <definedName name="範８">#REF!</definedName>
    <definedName name="範９">#REF!</definedName>
    <definedName name="範囲復旧">#REF!</definedName>
    <definedName name="美術館">#REF!</definedName>
    <definedName name="標識1">[3]新設ＱＢ基礎!#REF!</definedName>
    <definedName name="標識2">[3]新設ＱＢ基礎!#REF!</definedName>
    <definedName name="表">'[138]８正津川早着変更'!#REF!</definedName>
    <definedName name="表1" localSheetId="0">#REF!</definedName>
    <definedName name="表1">#REF!</definedName>
    <definedName name="表2" localSheetId="0">#REF!</definedName>
    <definedName name="表2">#REF!</definedName>
    <definedName name="表し" localSheetId="0">#REF!</definedName>
    <definedName name="表し">#REF!</definedName>
    <definedName name="表紙" localSheetId="0">'[139]８正津川早着変更'!#REF!</definedName>
    <definedName name="表紙">'[139]８正津川早着変更'!#REF!</definedName>
    <definedName name="表紙。" localSheetId="0">#REF!</definedName>
    <definedName name="表紙。">#REF!</definedName>
    <definedName name="表紙１" localSheetId="0">#REF!</definedName>
    <definedName name="表紙１">#REF!</definedName>
    <definedName name="表紙２" localSheetId="0">[140]強電複合!#REF!</definedName>
    <definedName name="表紙２">[140]強電複合!#REF!</definedName>
    <definedName name="表紙３" localSheetId="0">#REF!</definedName>
    <definedName name="表紙３">#REF!</definedName>
    <definedName name="表示" localSheetId="0">#REF!</definedName>
    <definedName name="表示">#REF!</definedName>
    <definedName name="表題">#REF!</definedName>
    <definedName name="表題1">#REF!</definedName>
    <definedName name="表題2">#REF!</definedName>
    <definedName name="浜館" localSheetId="0" hidden="1">{"'内訳書'!$A$1:$O$28"}</definedName>
    <definedName name="浜館" hidden="1">{"'内訳書'!$A$1:$O$28"}</definedName>
    <definedName name="不凍給水栓">#REF!</definedName>
    <definedName name="不明">[112]拾い書!#REF!</definedName>
    <definedName name="付属細目">"フォーム 1"</definedName>
    <definedName name="付帯工" localSheetId="0">#REF!</definedName>
    <definedName name="付帯工">#REF!</definedName>
    <definedName name="普通作業員" localSheetId="0">#REF!</definedName>
    <definedName name="普通作業員">#REF!</definedName>
    <definedName name="復旧解体小計">#REF!</definedName>
    <definedName name="複単" localSheetId="0">[141]拾い書!#REF!</definedName>
    <definedName name="複単">[141]拾い書!#REF!</definedName>
    <definedName name="複単22" localSheetId="0">[64]東高校!#REF!</definedName>
    <definedName name="複単22">[64]東高校!#REF!</definedName>
    <definedName name="複単Ａ１" localSheetId="0">[142]複合単価表!#REF!</definedName>
    <definedName name="複単Ａ１">[142]複合単価表!#REF!</definedName>
    <definedName name="物置" localSheetId="0">#REF!</definedName>
    <definedName name="物置">#REF!</definedName>
    <definedName name="分配槽" localSheetId="0">#REF!</definedName>
    <definedName name="分配槽">#REF!</definedName>
    <definedName name="分配槽上屋" localSheetId="0">#REF!,#REF!,#REF!,#REF!,#REF!,#REF!,#REF!,#REF!</definedName>
    <definedName name="分配槽上屋">#REF!,#REF!,#REF!,#REF!,#REF!,#REF!,#REF!,#REF!</definedName>
    <definedName name="平和台" localSheetId="0" hidden="1">{"'内訳書'!$A$1:$O$28"}</definedName>
    <definedName name="平和台" hidden="1">{"'内訳書'!$A$1:$O$28"}</definedName>
    <definedName name="別紙２" localSheetId="0" hidden="1">{"'内訳書'!$A$1:$O$28"}</definedName>
    <definedName name="別紙２" hidden="1">{"'内訳書'!$A$1:$O$28"}</definedName>
    <definedName name="変">#REF!</definedName>
    <definedName name="変更">#REF!</definedName>
    <definedName name="変更1">#REF!</definedName>
    <definedName name="変更指示書">[129]東高校!#REF!</definedName>
    <definedName name="変更設計書">[143]石ヶ戸解体!#REF!</definedName>
    <definedName name="変更総括２" localSheetId="0">#REF!</definedName>
    <definedName name="変更総括２">#REF!</definedName>
    <definedName name="変更総括３" localSheetId="0">#REF!</definedName>
    <definedName name="変更総括３">#REF!</definedName>
    <definedName name="変更総括表" localSheetId="0">#REF!</definedName>
    <definedName name="変更総括表">#REF!</definedName>
    <definedName name="変更総括表２">#REF!</definedName>
    <definedName name="変更表紙">[129]東高校!#REF!</definedName>
    <definedName name="変更名前" hidden="1">[144]機器見積!#REF!</definedName>
    <definedName name="変更名前２" hidden="1">[144]機器見積!#REF!</definedName>
    <definedName name="変更名前３" hidden="1">[144]機器見積!#REF!</definedName>
    <definedName name="変更名前４" hidden="1">[144]機器見積!#REF!</definedName>
    <definedName name="変更名前５" hidden="1">[144]機器見積!#REF!</definedName>
    <definedName name="変更名前６" hidden="1">[144]機器見積!#REF!</definedName>
    <definedName name="編集1" localSheetId="0">#REF!</definedName>
    <definedName name="編集1">#REF!</definedName>
    <definedName name="編集11" localSheetId="0">#REF!</definedName>
    <definedName name="編集11">#REF!</definedName>
    <definedName name="編集12" localSheetId="0">#REF!</definedName>
    <definedName name="編集12">#REF!</definedName>
    <definedName name="編集2">#REF!</definedName>
    <definedName name="編集3">#REF!</definedName>
    <definedName name="編集4">#REF!</definedName>
    <definedName name="保温工事">#REF!</definedName>
    <definedName name="保存">#REF!</definedName>
    <definedName name="舗装">#REF!</definedName>
    <definedName name="方づえ">#REF!</definedName>
    <definedName name="防水工事">#REF!</definedName>
    <definedName name="北面">#REF!</definedName>
    <definedName name="本管舗装">#REF!</definedName>
    <definedName name="本工事費内訳">#REF!</definedName>
    <definedName name="桝蓋">#REF!</definedName>
    <definedName name="桝寸法">#REF!</definedName>
    <definedName name="桝寸法2">#REF!</definedName>
    <definedName name="桝代価">#REF!</definedName>
    <definedName name="桝番号">#REF!</definedName>
    <definedName name="桝類工事">#REF!</definedName>
    <definedName name="名称" localSheetId="0">[61]Ｄ代価表!#REF!</definedName>
    <definedName name="名称">#REF!</definedName>
    <definedName name="名前" localSheetId="0">#REF!</definedName>
    <definedName name="名前">#REF!</definedName>
    <definedName name="名前2" localSheetId="0">[101]拾い書!#REF!</definedName>
    <definedName name="名前2">[101]拾い書!#REF!</definedName>
    <definedName name="明1">'[145]土木(明細)'!$F$20</definedName>
    <definedName name="明10">'[146]明細1～14'!$F$200</definedName>
    <definedName name="明11">'[146]明細1～14'!$F$220</definedName>
    <definedName name="明12">'[146]明細1～14'!$F$240</definedName>
    <definedName name="明13">'[146]明細1～14'!$F$260</definedName>
    <definedName name="明2" localSheetId="0">#REF!</definedName>
    <definedName name="明2">#REF!</definedName>
    <definedName name="明3">'[145]土木(明細)'!#REF!</definedName>
    <definedName name="明4">'[145]土木(明細)'!#REF!</definedName>
    <definedName name="明5">'[145]土木(明細)'!#REF!</definedName>
    <definedName name="明6">'[145]土木(明細)'!#REF!</definedName>
    <definedName name="明7">'[145]土木(明細)'!#REF!</definedName>
    <definedName name="明8">'[145]土木(明細)'!#REF!</definedName>
    <definedName name="明9">'[146]明細1～14'!$F$180</definedName>
    <definedName name="木" localSheetId="0" hidden="1">#REF!</definedName>
    <definedName name="木" hidden="1">#REF!</definedName>
    <definedName name="木工事" localSheetId="0">#REF!</definedName>
    <definedName name="木工事">#REF!</definedName>
    <definedName name="木材積算１" localSheetId="0">#REF!</definedName>
    <definedName name="木材積算１">#REF!</definedName>
    <definedName name="木材積算２">#REF!</definedName>
    <definedName name="木製建具工事">#REF!</definedName>
    <definedName name="門扉">#REF!</definedName>
    <definedName name="油川" localSheetId="0" hidden="1">{"'内訳書'!$A$1:$O$28"}</definedName>
    <definedName name="油川" hidden="1">{"'内訳書'!$A$1:$O$28"}</definedName>
    <definedName name="油送">#REF!</definedName>
    <definedName name="有効桁１">#REF!</definedName>
    <definedName name="有効桁２">#REF!</definedName>
    <definedName name="溶接">#REF!</definedName>
    <definedName name="溶接参照">#REF!</definedName>
    <definedName name="養生幼稚園">#REF!</definedName>
    <definedName name="例3">'[147]#REF'!#REF!</definedName>
    <definedName name="連続頁" localSheetId="0">[61]Ｄ代価表!#REF!</definedName>
    <definedName name="連続頁">#REF!</definedName>
    <definedName name="労務" localSheetId="0" hidden="1">{"'内訳書'!$A$1:$O$28"}</definedName>
    <definedName name="労務" hidden="1">{"'内訳書'!$A$1:$O$28"}</definedName>
    <definedName name="労務単価">#REF!</definedName>
    <definedName name="労務費">#REF!</definedName>
    <definedName name="礫質土及び粘性土">#REF!</definedName>
  </definedNames>
  <calcPr calcId="191029"/>
</workbook>
</file>

<file path=xl/calcChain.xml><?xml version="1.0" encoding="utf-8"?>
<calcChain xmlns="http://schemas.openxmlformats.org/spreadsheetml/2006/main">
  <c r="G5" i="139" l="1"/>
  <c r="G13" i="139"/>
  <c r="G11" i="139"/>
  <c r="G9" i="139"/>
  <c r="G7" i="139"/>
  <c r="G103" i="139"/>
  <c r="G102" i="139"/>
  <c r="G94" i="139"/>
  <c r="G75" i="139"/>
  <c r="G74" i="139"/>
  <c r="G66" i="139"/>
  <c r="G63" i="139"/>
  <c r="G62" i="139"/>
  <c r="M58" i="139"/>
  <c r="M57" i="139"/>
  <c r="M56" i="139"/>
  <c r="M55" i="139"/>
  <c r="M54" i="139"/>
  <c r="M53" i="139"/>
  <c r="K47" i="139"/>
  <c r="K46" i="139"/>
  <c r="K45" i="139"/>
  <c r="K44" i="139"/>
  <c r="K43" i="139"/>
  <c r="K42" i="139"/>
  <c r="K41" i="139"/>
  <c r="K40" i="139"/>
  <c r="K39" i="139"/>
  <c r="K38" i="139"/>
  <c r="K37" i="139"/>
  <c r="K36" i="139"/>
  <c r="K35" i="139"/>
  <c r="K34" i="139"/>
  <c r="K33" i="139"/>
  <c r="G17" i="139" l="1"/>
  <c r="G19" i="139" s="1"/>
  <c r="G21" i="139" s="1"/>
</calcChain>
</file>

<file path=xl/sharedStrings.xml><?xml version="1.0" encoding="utf-8"?>
<sst xmlns="http://schemas.openxmlformats.org/spreadsheetml/2006/main" count="33" uniqueCount="26">
  <si>
    <t>単位</t>
  </si>
  <si>
    <t>名　　　　　称</t>
  </si>
  <si>
    <t>摘　　　　　要</t>
  </si>
  <si>
    <t>数　量</t>
  </si>
  <si>
    <t>原設計</t>
    <rPh sb="0" eb="1">
      <t>ゲン</t>
    </rPh>
    <rPh sb="1" eb="3">
      <t>セッケイ</t>
    </rPh>
    <phoneticPr fontId="18"/>
  </si>
  <si>
    <t>単　価</t>
  </si>
  <si>
    <t>金　額</t>
  </si>
  <si>
    <t>備　考</t>
  </si>
  <si>
    <t>備考</t>
    <rPh sb="0" eb="2">
      <t>ビコウ</t>
    </rPh>
    <phoneticPr fontId="15"/>
  </si>
  <si>
    <t/>
  </si>
  <si>
    <t>変更設計</t>
    <rPh sb="0" eb="4">
      <t>ヘンコウセッケイ</t>
    </rPh>
    <phoneticPr fontId="21"/>
  </si>
  <si>
    <t>差引増減額</t>
  </si>
  <si>
    <t>小計</t>
    <rPh sb="0" eb="2">
      <t>ショウケイ</t>
    </rPh>
    <phoneticPr fontId="21"/>
  </si>
  <si>
    <t>消費税</t>
    <rPh sb="0" eb="3">
      <t>ショウヒゼイ</t>
    </rPh>
    <phoneticPr fontId="21"/>
  </si>
  <si>
    <t>合計</t>
    <rPh sb="0" eb="2">
      <t>ゴウケイ</t>
    </rPh>
    <phoneticPr fontId="21"/>
  </si>
  <si>
    <t>既存人工芝・アンダーパット撤去</t>
    <rPh sb="0" eb="2">
      <t>キゾン</t>
    </rPh>
    <rPh sb="2" eb="5">
      <t>ジンコウシバ</t>
    </rPh>
    <rPh sb="13" eb="15">
      <t>テッキョ</t>
    </rPh>
    <phoneticPr fontId="21"/>
  </si>
  <si>
    <t>㎡</t>
    <phoneticPr fontId="21"/>
  </si>
  <si>
    <t>新規アンダーパット敷設</t>
    <rPh sb="0" eb="2">
      <t>シンキ</t>
    </rPh>
    <rPh sb="9" eb="10">
      <t>シ</t>
    </rPh>
    <rPh sb="10" eb="11">
      <t>セツ</t>
    </rPh>
    <phoneticPr fontId="21"/>
  </si>
  <si>
    <t>新規砂入り人工芝敷設</t>
    <rPh sb="0" eb="2">
      <t>シンキ</t>
    </rPh>
    <rPh sb="2" eb="4">
      <t>スナイ</t>
    </rPh>
    <rPh sb="5" eb="8">
      <t>ジンコウシバ</t>
    </rPh>
    <rPh sb="8" eb="9">
      <t>シ</t>
    </rPh>
    <rPh sb="9" eb="10">
      <t>セツ</t>
    </rPh>
    <phoneticPr fontId="21"/>
  </si>
  <si>
    <t>式</t>
    <rPh sb="0" eb="1">
      <t>シキ</t>
    </rPh>
    <phoneticPr fontId="21"/>
  </si>
  <si>
    <t>諸経費</t>
    <rPh sb="0" eb="3">
      <t>ショケイヒ</t>
    </rPh>
    <phoneticPr fontId="21"/>
  </si>
  <si>
    <t>ｔ＝25ｍｍ</t>
    <phoneticPr fontId="21"/>
  </si>
  <si>
    <t>機械回送費含む</t>
    <rPh sb="0" eb="2">
      <t>キカイ</t>
    </rPh>
    <rPh sb="2" eb="5">
      <t>カイソウヒ</t>
    </rPh>
    <rPh sb="5" eb="6">
      <t>フク</t>
    </rPh>
    <phoneticPr fontId="21"/>
  </si>
  <si>
    <t>【七戸町総合運動公園野球場人工芝張替工事】</t>
    <rPh sb="0" eb="4">
      <t>（シチノヘマチ</t>
    </rPh>
    <rPh sb="4" eb="10">
      <t>ソウゴウウンドウコウエン</t>
    </rPh>
    <rPh sb="10" eb="13">
      <t>ヤキュウジョウ</t>
    </rPh>
    <rPh sb="13" eb="16">
      <t>ジンコウシバ</t>
    </rPh>
    <rPh sb="16" eb="18">
      <t>ハリカ</t>
    </rPh>
    <rPh sb="18" eb="20">
      <t>コウジ</t>
    </rPh>
    <phoneticPr fontId="21"/>
  </si>
  <si>
    <t>処分費（既存人工芝・アンダーパット）</t>
    <rPh sb="0" eb="3">
      <t>ショブンヒ</t>
    </rPh>
    <rPh sb="4" eb="6">
      <t>キゾン</t>
    </rPh>
    <rPh sb="6" eb="9">
      <t>ジンコウシバ</t>
    </rPh>
    <phoneticPr fontId="21"/>
  </si>
  <si>
    <t>ｔ＝12ｍｍ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</si>
</sst>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6" formatCode="&quot;¥&quot;#,##0;[Red]&quot;¥&quot;\-#,##0"/>
    <numFmt numFmtId="8" formatCode="&quot;¥&quot;#,##0.00;[Red]&quot;¥&quot;\-#,##0.00"/>
    <numFmt numFmtId="176" formatCode="#,##0;\-#,##0;&quot;-&quot;"/>
    <numFmt numFmtId="177" formatCode="#,##0.0"/>
    <numFmt numFmtId="178" formatCode="\(#,###\)"/>
    <numFmt numFmtId="179" formatCode="_(* #,##0.00_);_(* \(#,##0.00\);_(* &quot;-&quot;??_);_(@_)"/>
    <numFmt numFmtId="180" formatCode="0.0"/>
    <numFmt numFmtId="181" formatCode="0.00_ "/>
    <numFmt numFmtId="182" formatCode="0_ "/>
    <numFmt numFmtId="183" formatCode="&quot;$&quot;#,##0.00;[Red]\-&quot;$&quot;#,##0.00"/>
    <numFmt numFmtId="184" formatCode="0.00_)"/>
    <numFmt numFmtId="185" formatCode="#%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.00_ ;[Red]\-#,##0.00\ "/>
    <numFmt numFmtId="189" formatCode="&quot;一金    &quot;#,##0&quot;   円也&quot;"/>
    <numFmt numFmtId="190" formatCode="&quot;｣&quot;#,##0;\-&quot;｣&quot;#,##0"/>
    <numFmt numFmtId="191" formatCode="mmmm/dd/yyyy\ h:mm"/>
    <numFmt numFmtId="192" formatCode="mm/dd/yy\ h:mm"/>
    <numFmt numFmtId="193" formatCode="_-* #,##0.0_-;\-* #,##0.0_-;_-* &quot;-&quot;??_-;_-@_-"/>
    <numFmt numFmtId="194" formatCode="0.0%"/>
    <numFmt numFmtId="195" formatCode="0.000%"/>
    <numFmt numFmtId="196" formatCode="#,##0.000"/>
    <numFmt numFmtId="197" formatCode="#,##0.0_);[Red]\(#,##0.0\)"/>
    <numFmt numFmtId="198" formatCode="0.0_);[Red]\(0.0\)"/>
  </numFmts>
  <fonts count="84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2"/>
      <name val="Osaka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明朝"/>
      <family val="1"/>
      <charset val="128"/>
    </font>
    <font>
      <sz val="10"/>
      <name val="Geneva"/>
      <family val="2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リュウミンライト−ＫＬ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name val="¾©"/>
      <family val="1"/>
    </font>
    <font>
      <sz val="10"/>
      <name val="平成明朝"/>
      <family val="1"/>
      <charset val="128"/>
    </font>
    <font>
      <sz val="14"/>
      <name val="ＭＳ Ｐゴシック"/>
      <family val="3"/>
      <charset val="128"/>
    </font>
    <font>
      <sz val="8"/>
      <name val="Arial"/>
      <family val="2"/>
    </font>
    <font>
      <b/>
      <i/>
      <sz val="16"/>
      <name val="Helv"/>
      <family val="2"/>
    </font>
    <font>
      <sz val="12"/>
      <name val="HG丸ｺﾞｼｯｸM-PRO"/>
      <family val="3"/>
      <charset val="128"/>
    </font>
    <font>
      <sz val="8"/>
      <name val="ＭＳ ゴシック"/>
      <family val="3"/>
      <charset val="128"/>
    </font>
    <font>
      <sz val="11"/>
      <name val="HG丸ｺﾞｼｯｸM-PRO"/>
      <family val="3"/>
      <charset val="128"/>
    </font>
    <font>
      <sz val="14"/>
      <name val="明朝"/>
      <family val="1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丸ｺﾞｼｯｸ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Arial"/>
      <family val="2"/>
    </font>
    <font>
      <sz val="12"/>
      <name val="HG丸ｺﾞｼｯｸM-PRO"/>
      <family val="3"/>
    </font>
    <font>
      <sz val="12"/>
      <name val="リュウミンライト－ＫＬ"/>
      <family val="3"/>
      <charset val="128"/>
    </font>
    <font>
      <b/>
      <sz val="18"/>
      <color indexed="62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2"/>
      <name val="平成明朝"/>
      <family val="1"/>
      <charset val="128"/>
    </font>
    <font>
      <u/>
      <sz val="11"/>
      <color indexed="12"/>
      <name val="ＭＳ Ｐゴシック"/>
      <family val="3"/>
      <charset val="128"/>
    </font>
    <font>
      <sz val="9"/>
      <color indexed="18"/>
      <name val="ＭＳ 明朝"/>
      <family val="1"/>
      <charset val="128"/>
    </font>
    <font>
      <sz val="10"/>
      <name val="ＨＧｺﾞｼｯｸE-PRO"/>
      <family val="3"/>
      <charset val="128"/>
    </font>
    <font>
      <sz val="10"/>
      <color indexed="8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sz val="9"/>
      <color indexed="10"/>
      <name val="ＭＳ 明朝"/>
      <family val="1"/>
      <charset val="128"/>
    </font>
    <font>
      <sz val="10"/>
      <color indexed="8"/>
      <name val="MS Sans Serif"/>
      <family val="2"/>
    </font>
    <font>
      <sz val="11"/>
      <name val="Osaka"/>
      <family val="3"/>
      <charset val="128"/>
    </font>
    <font>
      <b/>
      <sz val="9"/>
      <name val="ＭＳ 明朝"/>
      <family val="1"/>
      <charset val="128"/>
    </font>
    <font>
      <sz val="11"/>
      <color theme="1"/>
      <name val="ＭＳ Ｐ明朝"/>
      <family val="2"/>
      <charset val="128"/>
    </font>
    <font>
      <sz val="11"/>
      <color indexed="8"/>
      <name val="ＭＳ 明朝"/>
      <family val="1"/>
      <charset val="128"/>
    </font>
    <font>
      <sz val="10.5"/>
      <name val="細明朝体"/>
      <family val="3"/>
      <charset val="128"/>
    </font>
    <font>
      <sz val="7"/>
      <name val="ＭＳ 明朝"/>
      <family val="1"/>
      <charset val="128"/>
    </font>
    <font>
      <sz val="7.5"/>
      <name val="ＭＳ 明朝"/>
      <family val="1"/>
      <charset val="128"/>
    </font>
    <font>
      <sz val="7"/>
      <name val="ＭＳ Ｐ明朝"/>
      <family val="1"/>
      <charset val="128"/>
    </font>
    <font>
      <sz val="9"/>
      <color theme="9" tint="-0.249977111117893"/>
      <name val="ＭＳ 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gray06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10"/>
      </right>
      <top style="thin">
        <color indexed="64"/>
      </top>
      <bottom style="hair">
        <color indexed="10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hair">
        <color indexed="33"/>
      </left>
      <right style="hair">
        <color indexed="33"/>
      </right>
      <top style="hair">
        <color indexed="33"/>
      </top>
      <bottom style="hair">
        <color indexed="3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42">
    <xf numFmtId="0" fontId="0" fillId="0" borderId="0"/>
    <xf numFmtId="178" fontId="2" fillId="0" borderId="0"/>
    <xf numFmtId="178" fontId="2" fillId="0" borderId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40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28" fillId="0" borderId="1" applyNumberFormat="0" applyBorder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13" fontId="58" fillId="0" borderId="2" applyBorder="0">
      <alignment horizont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/>
    <xf numFmtId="0" fontId="29" fillId="0" borderId="0"/>
    <xf numFmtId="176" fontId="4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90" fontId="14" fillId="0" borderId="0" applyFill="0" applyBorder="0" applyAlignment="0"/>
    <xf numFmtId="188" fontId="14" fillId="0" borderId="0" applyFill="0" applyBorder="0" applyAlignment="0"/>
    <xf numFmtId="191" fontId="14" fillId="0" borderId="0" applyFill="0" applyBorder="0" applyAlignment="0"/>
    <xf numFmtId="192" fontId="14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192" fontId="14" fillId="0" borderId="0" applyFill="0" applyBorder="0" applyAlignment="0"/>
    <xf numFmtId="0" fontId="5" fillId="0" borderId="0" applyFill="0" applyBorder="0" applyAlignment="0"/>
    <xf numFmtId="191" fontId="14" fillId="0" borderId="0" applyFill="0" applyBorder="0" applyAlignment="0"/>
    <xf numFmtId="0" fontId="5" fillId="0" borderId="0" applyFont="0" applyFill="0" applyBorder="0" applyAlignment="0" applyProtection="0"/>
    <xf numFmtId="192" fontId="14" fillId="0" borderId="0" applyFont="0" applyFill="0" applyBorder="0" applyAlignment="0" applyProtection="0"/>
    <xf numFmtId="19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5" fillId="0" borderId="0" applyFont="0" applyFill="0" applyBorder="0" applyAlignment="0" applyProtection="0"/>
    <xf numFmtId="14" fontId="4" fillId="0" borderId="0" applyFill="0" applyBorder="0" applyAlignment="0"/>
    <xf numFmtId="192" fontId="14" fillId="0" borderId="0" applyFill="0" applyBorder="0" applyAlignment="0"/>
    <xf numFmtId="191" fontId="14" fillId="0" borderId="0" applyFill="0" applyBorder="0" applyAlignment="0"/>
    <xf numFmtId="192" fontId="14" fillId="0" borderId="0" applyFill="0" applyBorder="0" applyAlignment="0"/>
    <xf numFmtId="0" fontId="5" fillId="0" borderId="0" applyFill="0" applyBorder="0" applyAlignment="0"/>
    <xf numFmtId="191" fontId="14" fillId="0" borderId="0" applyFill="0" applyBorder="0" applyAlignment="0"/>
    <xf numFmtId="0" fontId="6" fillId="0" borderId="0">
      <alignment horizontal="left"/>
    </xf>
    <xf numFmtId="38" fontId="37" fillId="0" borderId="0" applyFill="0" applyBorder="0" applyAlignment="0" applyProtection="0"/>
    <xf numFmtId="183" fontId="15" fillId="0" borderId="0" applyFill="0" applyBorder="0" applyAlignment="0"/>
    <xf numFmtId="38" fontId="30" fillId="19" borderId="0" applyNumberFormat="0" applyBorder="0" applyAlignment="0" applyProtection="0"/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49" fontId="1" fillId="0" borderId="0">
      <alignment horizontal="center"/>
    </xf>
    <xf numFmtId="10" fontId="30" fillId="20" borderId="5" applyNumberFormat="0" applyBorder="0" applyAlignment="0" applyProtection="0"/>
    <xf numFmtId="192" fontId="14" fillId="0" borderId="0" applyFill="0" applyBorder="0" applyAlignment="0"/>
    <xf numFmtId="191" fontId="14" fillId="0" borderId="0" applyFill="0" applyBorder="0" applyAlignment="0"/>
    <xf numFmtId="192" fontId="14" fillId="0" borderId="0" applyFill="0" applyBorder="0" applyAlignment="0"/>
    <xf numFmtId="0" fontId="5" fillId="0" borderId="0" applyFill="0" applyBorder="0" applyAlignment="0"/>
    <xf numFmtId="191" fontId="14" fillId="0" borderId="0" applyFill="0" applyBorder="0" applyAlignment="0"/>
    <xf numFmtId="0" fontId="15" fillId="0" borderId="0">
      <alignment vertical="center"/>
    </xf>
    <xf numFmtId="0" fontId="1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84" fontId="31" fillId="0" borderId="0"/>
    <xf numFmtId="0" fontId="5" fillId="0" borderId="0"/>
    <xf numFmtId="0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92" fontId="14" fillId="0" borderId="0" applyFill="0" applyBorder="0" applyAlignment="0"/>
    <xf numFmtId="191" fontId="14" fillId="0" borderId="0" applyFill="0" applyBorder="0" applyAlignment="0"/>
    <xf numFmtId="192" fontId="14" fillId="0" borderId="0" applyFill="0" applyBorder="0" applyAlignment="0"/>
    <xf numFmtId="0" fontId="5" fillId="0" borderId="0" applyFill="0" applyBorder="0" applyAlignment="0"/>
    <xf numFmtId="191" fontId="14" fillId="0" borderId="0" applyFill="0" applyBorder="0" applyAlignment="0"/>
    <xf numFmtId="4" fontId="6" fillId="0" borderId="0">
      <alignment horizontal="right"/>
    </xf>
    <xf numFmtId="4" fontId="8" fillId="0" borderId="0">
      <alignment horizontal="right"/>
    </xf>
    <xf numFmtId="0" fontId="32" fillId="0" borderId="0">
      <alignment horizontal="left" vertical="center"/>
      <protection locked="0"/>
    </xf>
    <xf numFmtId="0" fontId="60" fillId="0" borderId="0">
      <alignment horizontal="left" vertical="center"/>
      <protection locked="0"/>
    </xf>
    <xf numFmtId="0" fontId="9" fillId="0" borderId="0">
      <alignment horizontal="left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0" fillId="0" borderId="0"/>
    <xf numFmtId="0" fontId="33" fillId="0" borderId="6">
      <alignment horizontal="center"/>
    </xf>
    <xf numFmtId="49" fontId="4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11" fillId="0" borderId="0">
      <alignment horizontal="center"/>
    </xf>
    <xf numFmtId="0" fontId="61" fillId="0" borderId="7" applyNumberFormat="0" applyFill="0" applyBorder="0" applyAlignment="0" applyProtection="0">
      <alignment horizont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33" fillId="20" borderId="0">
      <alignment vertical="center"/>
    </xf>
    <xf numFmtId="182" fontId="14" fillId="0" borderId="9" applyBorder="0"/>
    <xf numFmtId="181" fontId="34" fillId="0" borderId="10" applyBorder="0">
      <alignment horizontal="right"/>
    </xf>
    <xf numFmtId="0" fontId="44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5" fillId="26" borderId="11" applyNumberFormat="0" applyAlignment="0" applyProtection="0">
      <alignment vertical="center"/>
    </xf>
    <xf numFmtId="0" fontId="45" fillId="26" borderId="11" applyNumberFormat="0" applyAlignment="0" applyProtection="0">
      <alignment vertical="center"/>
    </xf>
    <xf numFmtId="0" fontId="45" fillId="26" borderId="11" applyNumberFormat="0" applyAlignment="0" applyProtection="0">
      <alignment vertical="center"/>
    </xf>
    <xf numFmtId="0" fontId="45" fillId="26" borderId="11" applyNumberFormat="0" applyAlignment="0" applyProtection="0">
      <alignment vertical="center"/>
    </xf>
    <xf numFmtId="0" fontId="45" fillId="26" borderId="11" applyNumberFormat="0" applyAlignment="0" applyProtection="0">
      <alignment vertical="center"/>
    </xf>
    <xf numFmtId="0" fontId="45" fillId="26" borderId="11" applyNumberFormat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63" fillId="12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5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/>
    <xf numFmtId="9" fontId="25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2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2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35" fillId="7" borderId="12" applyNumberFormat="0" applyFon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49" fillId="0" borderId="14" applyNumberFormat="0" applyFill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27" borderId="15" applyNumberFormat="0" applyAlignment="0" applyProtection="0">
      <alignment vertical="center"/>
    </xf>
    <xf numFmtId="0" fontId="48" fillId="27" borderId="15" applyNumberFormat="0" applyAlignment="0" applyProtection="0">
      <alignment vertical="center"/>
    </xf>
    <xf numFmtId="0" fontId="48" fillId="27" borderId="15" applyNumberFormat="0" applyAlignment="0" applyProtection="0">
      <alignment vertical="center"/>
    </xf>
    <xf numFmtId="0" fontId="48" fillId="27" borderId="15" applyNumberFormat="0" applyAlignment="0" applyProtection="0">
      <alignment vertical="center"/>
    </xf>
    <xf numFmtId="0" fontId="48" fillId="27" borderId="15" applyNumberFormat="0" applyAlignment="0" applyProtection="0">
      <alignment vertical="center"/>
    </xf>
    <xf numFmtId="0" fontId="48" fillId="27" borderId="15" applyNumberFormat="0" applyAlignment="0" applyProtection="0">
      <alignment vertical="center"/>
    </xf>
    <xf numFmtId="0" fontId="42" fillId="28" borderId="15" applyNumberFormat="0" applyAlignment="0" applyProtection="0">
      <alignment vertical="center"/>
    </xf>
    <xf numFmtId="2" fontId="66" fillId="0" borderId="0" applyNumberFormat="0" applyFill="0" applyBorder="0" applyAlignment="0">
      <alignment horizontal="center" vertical="center"/>
      <protection hidden="1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179" fontId="13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67" fillId="0" borderId="16" applyBorder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36" fillId="0" borderId="0" applyFill="0" applyBorder="0" applyAlignment="0" applyProtection="0"/>
    <xf numFmtId="38" fontId="68" fillId="0" borderId="0" applyFont="0" applyFill="0" applyBorder="0" applyAlignment="0" applyProtection="0">
      <alignment vertical="center"/>
    </xf>
    <xf numFmtId="38" fontId="37" fillId="0" borderId="0" applyFont="0" applyFill="0" applyBorder="0" applyAlignment="0" applyProtection="0"/>
    <xf numFmtId="38" fontId="68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68" fillId="0" borderId="0" applyFont="0" applyFill="0" applyBorder="0" applyAlignment="0" applyProtection="0">
      <alignment vertical="center"/>
    </xf>
    <xf numFmtId="38" fontId="68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20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36" fillId="0" borderId="0" applyFill="0" applyBorder="0" applyAlignment="0" applyProtection="0"/>
    <xf numFmtId="38" fontId="36" fillId="0" borderId="0" applyFill="0" applyBorder="0" applyAlignment="0" applyProtection="0"/>
    <xf numFmtId="38" fontId="36" fillId="0" borderId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6" fillId="0" borderId="0" applyFill="0" applyBorder="0" applyAlignment="0" applyProtection="0"/>
    <xf numFmtId="38" fontId="1" fillId="0" borderId="0" applyFont="0" applyFill="0" applyBorder="0" applyAlignment="0" applyProtection="0"/>
    <xf numFmtId="38" fontId="36" fillId="0" borderId="0" applyFill="0" applyBorder="0" applyAlignment="0" applyProtection="0"/>
    <xf numFmtId="38" fontId="6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69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ill="0" applyBorder="0" applyAlignment="0" applyProtection="0"/>
    <xf numFmtId="38" fontId="14" fillId="0" borderId="0" applyFont="0" applyFill="0" applyBorder="0" applyAlignment="0" applyProtection="0"/>
    <xf numFmtId="38" fontId="36" fillId="0" borderId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37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68" fillId="0" borderId="0" applyFont="0" applyFill="0" applyBorder="0" applyAlignment="0" applyProtection="0">
      <alignment vertical="center"/>
    </xf>
    <xf numFmtId="38" fontId="68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36" fillId="0" borderId="0" applyFill="0" applyBorder="0" applyAlignment="0" applyProtection="0"/>
    <xf numFmtId="38" fontId="14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70" fillId="0" borderId="18" applyNumberFormat="0" applyFill="0" applyAlignment="0" applyProtection="0">
      <alignment vertical="center"/>
    </xf>
    <xf numFmtId="0" fontId="51" fillId="0" borderId="19" applyNumberFormat="0" applyFill="0" applyAlignment="0" applyProtection="0">
      <alignment vertical="center"/>
    </xf>
    <xf numFmtId="0" fontId="51" fillId="0" borderId="19" applyNumberFormat="0" applyFill="0" applyAlignment="0" applyProtection="0">
      <alignment vertical="center"/>
    </xf>
    <xf numFmtId="0" fontId="51" fillId="0" borderId="19" applyNumberFormat="0" applyFill="0" applyAlignment="0" applyProtection="0">
      <alignment vertical="center"/>
    </xf>
    <xf numFmtId="0" fontId="51" fillId="0" borderId="19" applyNumberFormat="0" applyFill="0" applyAlignment="0" applyProtection="0">
      <alignment vertical="center"/>
    </xf>
    <xf numFmtId="0" fontId="51" fillId="0" borderId="19" applyNumberFormat="0" applyFill="0" applyAlignment="0" applyProtection="0">
      <alignment vertical="center"/>
    </xf>
    <xf numFmtId="0" fontId="51" fillId="0" borderId="19" applyNumberFormat="0" applyFill="0" applyAlignment="0" applyProtection="0">
      <alignment vertical="center"/>
    </xf>
    <xf numFmtId="0" fontId="71" fillId="0" borderId="20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72" fillId="0" borderId="22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8" fillId="0" borderId="23" applyAlignment="0">
      <alignment horizontal="center" vertical="center"/>
    </xf>
    <xf numFmtId="0" fontId="1" fillId="0" borderId="5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4" fillId="27" borderId="26" applyNumberFormat="0" applyAlignment="0" applyProtection="0">
      <alignment vertical="center"/>
    </xf>
    <xf numFmtId="0" fontId="54" fillId="27" borderId="26" applyNumberFormat="0" applyAlignment="0" applyProtection="0">
      <alignment vertical="center"/>
    </xf>
    <xf numFmtId="0" fontId="54" fillId="27" borderId="26" applyNumberFormat="0" applyAlignment="0" applyProtection="0">
      <alignment vertical="center"/>
    </xf>
    <xf numFmtId="0" fontId="54" fillId="27" borderId="26" applyNumberFormat="0" applyAlignment="0" applyProtection="0">
      <alignment vertical="center"/>
    </xf>
    <xf numFmtId="0" fontId="54" fillId="27" borderId="26" applyNumberFormat="0" applyAlignment="0" applyProtection="0">
      <alignment vertical="center"/>
    </xf>
    <xf numFmtId="0" fontId="54" fillId="27" borderId="26" applyNumberFormat="0" applyAlignment="0" applyProtection="0">
      <alignment vertical="center"/>
    </xf>
    <xf numFmtId="0" fontId="54" fillId="28" borderId="26" applyNumberFormat="0" applyAlignment="0" applyProtection="0">
      <alignment vertical="center"/>
    </xf>
    <xf numFmtId="3" fontId="19" fillId="0" borderId="27" applyBorder="0">
      <alignment vertical="center"/>
    </xf>
    <xf numFmtId="3" fontId="19" fillId="0" borderId="27">
      <alignment vertical="center"/>
    </xf>
    <xf numFmtId="3" fontId="19" fillId="0" borderId="28">
      <alignment vertical="center"/>
    </xf>
    <xf numFmtId="3" fontId="19" fillId="0" borderId="29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8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25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/>
    <xf numFmtId="6" fontId="25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/>
    <xf numFmtId="0" fontId="56" fillId="9" borderId="15" applyNumberFormat="0" applyAlignment="0" applyProtection="0">
      <alignment vertical="center"/>
    </xf>
    <xf numFmtId="0" fontId="56" fillId="9" borderId="15" applyNumberFormat="0" applyAlignment="0" applyProtection="0">
      <alignment vertical="center"/>
    </xf>
    <xf numFmtId="0" fontId="56" fillId="9" borderId="15" applyNumberFormat="0" applyAlignment="0" applyProtection="0">
      <alignment vertical="center"/>
    </xf>
    <xf numFmtId="0" fontId="56" fillId="9" borderId="15" applyNumberFormat="0" applyAlignment="0" applyProtection="0">
      <alignment vertical="center"/>
    </xf>
    <xf numFmtId="0" fontId="56" fillId="9" borderId="15" applyNumberFormat="0" applyAlignment="0" applyProtection="0">
      <alignment vertical="center"/>
    </xf>
    <xf numFmtId="0" fontId="56" fillId="9" borderId="15" applyNumberFormat="0" applyAlignment="0" applyProtection="0">
      <alignment vertical="center"/>
    </xf>
    <xf numFmtId="0" fontId="56" fillId="12" borderId="15" applyNumberFormat="0" applyAlignment="0" applyProtection="0">
      <alignment vertical="center"/>
    </xf>
    <xf numFmtId="0" fontId="73" fillId="0" borderId="0" applyNumberFormat="0" applyFill="0" applyBorder="0">
      <alignment horizontal="center" vertical="center"/>
    </xf>
    <xf numFmtId="3" fontId="16" fillId="29" borderId="0"/>
    <xf numFmtId="180" fontId="41" fillId="0" borderId="0" applyFont="0" applyFill="0" applyBorder="0" applyAlignment="0" applyProtection="0"/>
    <xf numFmtId="0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14" fillId="0" borderId="0"/>
    <xf numFmtId="0" fontId="14" fillId="0" borderId="0"/>
    <xf numFmtId="0" fontId="25" fillId="0" borderId="0">
      <alignment vertical="center"/>
    </xf>
    <xf numFmtId="0" fontId="3" fillId="0" borderId="0"/>
    <xf numFmtId="0" fontId="37" fillId="0" borderId="0"/>
    <xf numFmtId="0" fontId="68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" fillId="0" borderId="0"/>
    <xf numFmtId="0" fontId="3" fillId="0" borderId="0"/>
    <xf numFmtId="0" fontId="25" fillId="0" borderId="0">
      <alignment vertical="center"/>
    </xf>
    <xf numFmtId="0" fontId="14" fillId="0" borderId="0">
      <alignment vertical="center"/>
    </xf>
    <xf numFmtId="0" fontId="4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0" fillId="0" borderId="0"/>
    <xf numFmtId="0" fontId="20" fillId="0" borderId="0"/>
    <xf numFmtId="0" fontId="3" fillId="0" borderId="0"/>
    <xf numFmtId="0" fontId="25" fillId="0" borderId="0">
      <alignment vertical="center"/>
    </xf>
    <xf numFmtId="0" fontId="3" fillId="0" borderId="0"/>
    <xf numFmtId="0" fontId="3" fillId="0" borderId="0"/>
    <xf numFmtId="0" fontId="20" fillId="0" borderId="0"/>
    <xf numFmtId="0" fontId="25" fillId="0" borderId="0">
      <alignment vertical="center"/>
    </xf>
    <xf numFmtId="0" fontId="25" fillId="0" borderId="0">
      <alignment vertical="center"/>
    </xf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68" fillId="0" borderId="0">
      <alignment vertical="center"/>
    </xf>
    <xf numFmtId="0" fontId="14" fillId="0" borderId="0"/>
    <xf numFmtId="0" fontId="14" fillId="0" borderId="0"/>
    <xf numFmtId="0" fontId="2" fillId="0" borderId="0"/>
    <xf numFmtId="0" fontId="12" fillId="0" borderId="0"/>
    <xf numFmtId="0" fontId="14" fillId="0" borderId="0">
      <alignment vertical="center"/>
    </xf>
    <xf numFmtId="0" fontId="68" fillId="0" borderId="0">
      <alignment vertical="center"/>
    </xf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5" fillId="0" borderId="0"/>
    <xf numFmtId="0" fontId="25" fillId="0" borderId="0">
      <alignment vertical="center"/>
    </xf>
    <xf numFmtId="0" fontId="36" fillId="0" borderId="0"/>
    <xf numFmtId="0" fontId="35" fillId="0" borderId="0"/>
    <xf numFmtId="0" fontId="25" fillId="0" borderId="0">
      <alignment vertical="center"/>
    </xf>
    <xf numFmtId="0" fontId="25" fillId="0" borderId="0">
      <alignment vertical="center"/>
    </xf>
    <xf numFmtId="0" fontId="36" fillId="0" borderId="0"/>
    <xf numFmtId="0" fontId="3" fillId="0" borderId="0" applyNumberFormat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3" fillId="0" borderId="0"/>
    <xf numFmtId="0" fontId="3" fillId="0" borderId="0"/>
    <xf numFmtId="0" fontId="68" fillId="0" borderId="0">
      <alignment vertical="center"/>
    </xf>
    <xf numFmtId="0" fontId="14" fillId="0" borderId="0"/>
    <xf numFmtId="0" fontId="2" fillId="0" borderId="0"/>
    <xf numFmtId="0" fontId="3" fillId="0" borderId="0" applyNumberFormat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25" fillId="0" borderId="0">
      <alignment vertical="center"/>
    </xf>
    <xf numFmtId="0" fontId="41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3" fillId="0" borderId="0"/>
    <xf numFmtId="0" fontId="74" fillId="0" borderId="0"/>
    <xf numFmtId="0" fontId="3" fillId="0" borderId="0"/>
    <xf numFmtId="0" fontId="3" fillId="0" borderId="0"/>
    <xf numFmtId="0" fontId="74" fillId="0" borderId="0"/>
    <xf numFmtId="0" fontId="3" fillId="0" borderId="0"/>
    <xf numFmtId="0" fontId="2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25" fillId="0" borderId="0">
      <alignment vertical="center"/>
    </xf>
    <xf numFmtId="0" fontId="2" fillId="0" borderId="0"/>
    <xf numFmtId="0" fontId="2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25" fillId="0" borderId="0">
      <alignment vertical="center"/>
    </xf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41" fillId="0" borderId="0">
      <alignment vertical="center"/>
    </xf>
    <xf numFmtId="0" fontId="41" fillId="0" borderId="0">
      <alignment vertical="center"/>
    </xf>
    <xf numFmtId="0" fontId="14" fillId="0" borderId="0"/>
    <xf numFmtId="185" fontId="3" fillId="0" borderId="0"/>
    <xf numFmtId="185" fontId="3" fillId="0" borderId="0"/>
    <xf numFmtId="185" fontId="3" fillId="0" borderId="0"/>
    <xf numFmtId="185" fontId="3" fillId="0" borderId="0"/>
    <xf numFmtId="185" fontId="3" fillId="0" borderId="0"/>
    <xf numFmtId="0" fontId="12" fillId="0" borderId="0" applyNumberFormat="0" applyFont="0" applyBorder="0">
      <alignment vertical="center"/>
    </xf>
    <xf numFmtId="0" fontId="33" fillId="0" borderId="0">
      <alignment horizontal="right" vertical="center"/>
    </xf>
    <xf numFmtId="49" fontId="3" fillId="0" borderId="30" applyBorder="0"/>
    <xf numFmtId="49" fontId="3" fillId="0" borderId="3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14" fillId="0" borderId="0"/>
    <xf numFmtId="0" fontId="14" fillId="0" borderId="0"/>
    <xf numFmtId="0" fontId="75" fillId="0" borderId="0"/>
    <xf numFmtId="0" fontId="3" fillId="0" borderId="0"/>
    <xf numFmtId="0" fontId="3" fillId="0" borderId="0"/>
    <xf numFmtId="0" fontId="14" fillId="0" borderId="0"/>
    <xf numFmtId="0" fontId="23" fillId="0" borderId="0"/>
    <xf numFmtId="0" fontId="14" fillId="0" borderId="0"/>
    <xf numFmtId="0" fontId="14" fillId="0" borderId="0"/>
    <xf numFmtId="0" fontId="1" fillId="0" borderId="0"/>
    <xf numFmtId="0" fontId="75" fillId="0" borderId="0"/>
    <xf numFmtId="0" fontId="23" fillId="0" borderId="0"/>
    <xf numFmtId="0" fontId="37" fillId="0" borderId="0">
      <alignment horizontal="center" vertical="center"/>
    </xf>
    <xf numFmtId="0" fontId="57" fillId="6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38" fontId="7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79" fillId="0" borderId="0" applyBorder="0"/>
    <xf numFmtId="38" fontId="2" fillId="0" borderId="0" applyFont="0" applyFill="0" applyBorder="0" applyAlignment="0" applyProtection="0"/>
    <xf numFmtId="0" fontId="2" fillId="0" borderId="0"/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38" fontId="22" fillId="0" borderId="0" xfId="588" applyFont="1" applyFill="1" applyBorder="1" applyAlignment="1">
      <alignment horizontal="right" vertical="center"/>
    </xf>
    <xf numFmtId="0" fontId="22" fillId="0" borderId="0" xfId="898" applyFont="1" applyAlignment="1">
      <alignment vertical="center"/>
    </xf>
    <xf numFmtId="0" fontId="22" fillId="0" borderId="0" xfId="898" applyFont="1" applyAlignment="1">
      <alignment horizontal="left"/>
    </xf>
    <xf numFmtId="0" fontId="22" fillId="0" borderId="0" xfId="898" applyFont="1" applyAlignment="1">
      <alignment wrapText="1"/>
    </xf>
    <xf numFmtId="0" fontId="22" fillId="0" borderId="0" xfId="898" applyFont="1" applyAlignment="1">
      <alignment horizontal="center"/>
    </xf>
    <xf numFmtId="0" fontId="22" fillId="0" borderId="0" xfId="898" applyFont="1"/>
    <xf numFmtId="38" fontId="22" fillId="0" borderId="0" xfId="588" applyFont="1" applyFill="1" applyBorder="1" applyAlignment="1"/>
    <xf numFmtId="3" fontId="22" fillId="0" borderId="0" xfId="754" applyNumberFormat="1" applyFont="1" applyAlignment="1">
      <alignment horizontal="center"/>
    </xf>
    <xf numFmtId="0" fontId="22" fillId="0" borderId="0" xfId="754" applyFont="1"/>
    <xf numFmtId="38" fontId="22" fillId="0" borderId="0" xfId="588" applyFont="1" applyFill="1" applyBorder="1" applyAlignment="1">
      <alignment horizontal="right"/>
    </xf>
    <xf numFmtId="40" fontId="22" fillId="0" borderId="0" xfId="588" applyNumberFormat="1" applyFont="1" applyFill="1" applyBorder="1" applyAlignment="1"/>
    <xf numFmtId="0" fontId="22" fillId="0" borderId="0" xfId="938" applyFont="1" applyBorder="1" applyAlignment="1">
      <alignment horizontal="center"/>
    </xf>
    <xf numFmtId="0" fontId="22" fillId="0" borderId="0" xfId="754" applyFont="1" applyAlignment="1">
      <alignment horizontal="left"/>
    </xf>
    <xf numFmtId="0" fontId="22" fillId="0" borderId="0" xfId="754" applyFont="1" applyAlignment="1">
      <alignment horizontal="center"/>
    </xf>
    <xf numFmtId="0" fontId="22" fillId="0" borderId="0" xfId="754" applyFont="1" applyAlignment="1">
      <alignment horizontal="left" wrapText="1"/>
    </xf>
    <xf numFmtId="177" fontId="22" fillId="0" borderId="0" xfId="754" applyNumberFormat="1" applyFont="1" applyAlignment="1">
      <alignment horizontal="right"/>
    </xf>
    <xf numFmtId="3" fontId="22" fillId="0" borderId="0" xfId="754" applyNumberFormat="1" applyFont="1" applyAlignment="1">
      <alignment horizontal="right"/>
    </xf>
    <xf numFmtId="194" fontId="22" fillId="0" borderId="0" xfId="896" applyNumberFormat="1" applyFont="1" applyAlignment="1"/>
    <xf numFmtId="3" fontId="22" fillId="0" borderId="0" xfId="754" applyNumberFormat="1" applyFont="1"/>
    <xf numFmtId="49" fontId="22" fillId="0" borderId="0" xfId="754" applyNumberFormat="1" applyFont="1" applyAlignment="1">
      <alignment horizontal="center"/>
    </xf>
    <xf numFmtId="10" fontId="22" fillId="0" borderId="0" xfId="754" applyNumberFormat="1" applyFont="1" applyAlignment="1">
      <alignment horizontal="left" wrapText="1"/>
    </xf>
    <xf numFmtId="10" fontId="22" fillId="0" borderId="0" xfId="473" applyNumberFormat="1" applyFont="1" applyFill="1" applyAlignment="1">
      <alignment horizontal="center"/>
    </xf>
    <xf numFmtId="195" fontId="22" fillId="0" borderId="0" xfId="754" applyNumberFormat="1" applyFont="1" applyAlignment="1">
      <alignment horizontal="left" wrapText="1"/>
    </xf>
    <xf numFmtId="4" fontId="22" fillId="0" borderId="0" xfId="754" applyNumberFormat="1" applyFont="1" applyAlignment="1">
      <alignment horizontal="right"/>
    </xf>
    <xf numFmtId="4" fontId="22" fillId="0" borderId="0" xfId="754" applyNumberFormat="1" applyFont="1"/>
    <xf numFmtId="182" fontId="22" fillId="0" borderId="0" xfId="896" applyNumberFormat="1" applyFont="1" applyAlignment="1"/>
    <xf numFmtId="0" fontId="22" fillId="0" borderId="0" xfId="754" applyFont="1" applyAlignment="1">
      <alignment horizontal="left" shrinkToFit="1"/>
    </xf>
    <xf numFmtId="177" fontId="22" fillId="0" borderId="0" xfId="754" applyNumberFormat="1" applyFont="1"/>
    <xf numFmtId="10" fontId="22" fillId="0" borderId="0" xfId="754" applyNumberFormat="1" applyFont="1" applyAlignment="1">
      <alignment horizontal="left" shrinkToFit="1"/>
    </xf>
    <xf numFmtId="0" fontId="81" fillId="0" borderId="0" xfId="754" applyFont="1" applyAlignment="1">
      <alignment horizontal="left" wrapText="1"/>
    </xf>
    <xf numFmtId="4" fontId="22" fillId="0" borderId="0" xfId="898" applyNumberFormat="1" applyFont="1"/>
    <xf numFmtId="10" fontId="80" fillId="0" borderId="0" xfId="754" applyNumberFormat="1" applyFont="1" applyAlignment="1">
      <alignment horizontal="left" wrapText="1"/>
    </xf>
    <xf numFmtId="0" fontId="80" fillId="0" borderId="0" xfId="754" applyFont="1" applyAlignment="1">
      <alignment horizontal="left" wrapText="1"/>
    </xf>
    <xf numFmtId="196" fontId="22" fillId="0" borderId="0" xfId="754" applyNumberFormat="1" applyFont="1"/>
    <xf numFmtId="0" fontId="22" fillId="0" borderId="0" xfId="754" applyFont="1" applyAlignment="1">
      <alignment horizontal="center" shrinkToFit="1"/>
    </xf>
    <xf numFmtId="0" fontId="82" fillId="0" borderId="0" xfId="895" applyFont="1" applyAlignment="1">
      <alignment horizontal="center" wrapText="1" shrinkToFit="1"/>
    </xf>
    <xf numFmtId="0" fontId="1" fillId="0" borderId="0" xfId="740" applyFont="1" applyAlignment="1">
      <alignment horizontal="center"/>
    </xf>
    <xf numFmtId="0" fontId="1" fillId="0" borderId="0" xfId="897" applyFont="1" applyAlignment="1">
      <alignment horizontal="center" shrinkToFit="1"/>
    </xf>
    <xf numFmtId="0" fontId="78" fillId="0" borderId="0" xfId="897" applyFont="1" applyAlignment="1">
      <alignment horizontal="center" shrinkToFit="1"/>
    </xf>
    <xf numFmtId="38" fontId="22" fillId="0" borderId="0" xfId="588" applyNumberFormat="1" applyFont="1" applyFill="1" applyBorder="1" applyAlignment="1"/>
    <xf numFmtId="3" fontId="83" fillId="0" borderId="0" xfId="754" applyNumberFormat="1" applyFont="1"/>
    <xf numFmtId="38" fontId="22" fillId="0" borderId="0" xfId="941" applyFont="1" applyAlignment="1">
      <alignment horizontal="right" shrinkToFit="1"/>
    </xf>
    <xf numFmtId="38" fontId="22" fillId="0" borderId="0" xfId="941" applyFont="1" applyAlignment="1">
      <alignment horizontal="left" shrinkToFit="1"/>
    </xf>
    <xf numFmtId="40" fontId="22" fillId="0" borderId="0" xfId="588" applyNumberFormat="1" applyFont="1" applyFill="1" applyBorder="1" applyAlignment="1">
      <alignment horizontal="center"/>
    </xf>
    <xf numFmtId="40" fontId="22" fillId="0" borderId="0" xfId="588" applyNumberFormat="1" applyFont="1" applyFill="1" applyBorder="1" applyAlignment="1">
      <alignment horizontal="left"/>
    </xf>
    <xf numFmtId="0" fontId="22" fillId="0" borderId="0" xfId="740" applyFont="1" applyAlignment="1">
      <alignment horizontal="left"/>
    </xf>
    <xf numFmtId="49" fontId="22" fillId="0" borderId="0" xfId="897" applyNumberFormat="1" applyFont="1" applyAlignment="1">
      <alignment shrinkToFit="1"/>
    </xf>
    <xf numFmtId="0" fontId="22" fillId="0" borderId="0" xfId="740" applyFont="1" applyAlignment="1">
      <alignment horizontal="center"/>
    </xf>
    <xf numFmtId="197" fontId="22" fillId="0" borderId="0" xfId="740" applyNumberFormat="1" applyFont="1" applyAlignment="1">
      <alignment horizontal="right"/>
    </xf>
    <xf numFmtId="198" fontId="22" fillId="0" borderId="0" xfId="754" applyNumberFormat="1" applyFont="1" applyAlignment="1">
      <alignment horizontal="center"/>
    </xf>
    <xf numFmtId="0" fontId="22" fillId="0" borderId="5" xfId="938" applyFont="1" applyBorder="1" applyAlignment="1">
      <alignment horizontal="center"/>
    </xf>
    <xf numFmtId="0" fontId="22" fillId="0" borderId="5" xfId="754" applyFont="1" applyBorder="1" applyAlignment="1">
      <alignment horizontal="left"/>
    </xf>
    <xf numFmtId="0" fontId="22" fillId="0" borderId="5" xfId="754" applyFont="1" applyBorder="1" applyAlignment="1">
      <alignment horizontal="left" wrapText="1"/>
    </xf>
    <xf numFmtId="0" fontId="22" fillId="0" borderId="5" xfId="754" applyFont="1" applyBorder="1" applyAlignment="1">
      <alignment horizontal="center"/>
    </xf>
    <xf numFmtId="198" fontId="22" fillId="0" borderId="5" xfId="754" applyNumberFormat="1" applyFont="1" applyBorder="1" applyAlignment="1">
      <alignment horizontal="center"/>
    </xf>
    <xf numFmtId="0" fontId="22" fillId="0" borderId="5" xfId="754" applyFont="1" applyBorder="1" applyAlignment="1">
      <alignment horizontal="right"/>
    </xf>
    <xf numFmtId="38" fontId="22" fillId="0" borderId="5" xfId="588" applyFont="1" applyFill="1" applyBorder="1" applyAlignment="1">
      <alignment horizontal="right"/>
    </xf>
    <xf numFmtId="0" fontId="22" fillId="0" borderId="5" xfId="754" applyFont="1" applyBorder="1"/>
    <xf numFmtId="10" fontId="22" fillId="0" borderId="5" xfId="473" applyNumberFormat="1" applyFont="1" applyFill="1" applyBorder="1" applyAlignment="1">
      <alignment horizontal="right"/>
    </xf>
    <xf numFmtId="177" fontId="22" fillId="0" borderId="5" xfId="754" applyNumberFormat="1" applyFont="1" applyBorder="1" applyAlignment="1">
      <alignment horizontal="right"/>
    </xf>
    <xf numFmtId="3" fontId="22" fillId="0" borderId="5" xfId="754" applyNumberFormat="1" applyFont="1" applyBorder="1" applyAlignment="1">
      <alignment horizontal="center"/>
    </xf>
    <xf numFmtId="3" fontId="22" fillId="0" borderId="5" xfId="754" applyNumberFormat="1" applyFont="1" applyBorder="1" applyAlignment="1">
      <alignment horizontal="right"/>
    </xf>
    <xf numFmtId="194" fontId="22" fillId="0" borderId="5" xfId="896" applyNumberFormat="1" applyFont="1" applyBorder="1" applyAlignment="1"/>
    <xf numFmtId="3" fontId="22" fillId="0" borderId="5" xfId="754" applyNumberFormat="1" applyFont="1" applyBorder="1"/>
    <xf numFmtId="0" fontId="76" fillId="0" borderId="5" xfId="898" applyFont="1" applyBorder="1" applyAlignment="1">
      <alignment horizontal="left"/>
    </xf>
    <xf numFmtId="0" fontId="22" fillId="0" borderId="5" xfId="898" applyFont="1" applyBorder="1" applyAlignment="1">
      <alignment horizontal="left"/>
    </xf>
    <xf numFmtId="0" fontId="22" fillId="0" borderId="5" xfId="898" applyFont="1" applyBorder="1" applyAlignment="1">
      <alignment horizontal="left" wrapText="1"/>
    </xf>
    <xf numFmtId="0" fontId="22" fillId="0" borderId="5" xfId="898" applyFont="1" applyBorder="1" applyAlignment="1">
      <alignment horizontal="center"/>
    </xf>
    <xf numFmtId="198" fontId="22" fillId="0" borderId="5" xfId="898" applyNumberFormat="1" applyFont="1" applyBorder="1" applyAlignment="1">
      <alignment horizontal="center"/>
    </xf>
    <xf numFmtId="4" fontId="22" fillId="0" borderId="5" xfId="754" applyNumberFormat="1" applyFont="1" applyBorder="1" applyAlignment="1">
      <alignment horizontal="center"/>
    </xf>
    <xf numFmtId="38" fontId="22" fillId="0" borderId="5" xfId="588" applyFont="1" applyFill="1" applyBorder="1" applyAlignment="1"/>
    <xf numFmtId="49" fontId="22" fillId="0" borderId="5" xfId="754" applyNumberFormat="1" applyFont="1" applyBorder="1" applyAlignment="1">
      <alignment horizontal="center"/>
    </xf>
    <xf numFmtId="198" fontId="22" fillId="0" borderId="5" xfId="473" applyNumberFormat="1" applyFont="1" applyFill="1" applyBorder="1" applyAlignment="1">
      <alignment horizontal="center"/>
    </xf>
    <xf numFmtId="38" fontId="22" fillId="0" borderId="5" xfId="754" applyNumberFormat="1" applyFont="1" applyBorder="1"/>
    <xf numFmtId="10" fontId="22" fillId="0" borderId="5" xfId="754" applyNumberFormat="1" applyFont="1" applyBorder="1" applyAlignment="1">
      <alignment horizontal="left" wrapText="1"/>
    </xf>
    <xf numFmtId="10" fontId="22" fillId="0" borderId="5" xfId="473" applyNumberFormat="1" applyFont="1" applyFill="1" applyBorder="1" applyAlignment="1">
      <alignment horizontal="center"/>
    </xf>
    <xf numFmtId="0" fontId="22" fillId="0" borderId="5" xfId="898" applyFont="1" applyBorder="1" applyAlignment="1">
      <alignment horizontal="center" vertical="center"/>
    </xf>
    <xf numFmtId="38" fontId="22" fillId="0" borderId="5" xfId="588" applyFont="1" applyFill="1" applyBorder="1" applyAlignment="1">
      <alignment horizontal="center" vertical="center"/>
    </xf>
    <xf numFmtId="38" fontId="22" fillId="0" borderId="5" xfId="588" applyFont="1" applyFill="1" applyBorder="1" applyAlignment="1">
      <alignment horizontal="center"/>
    </xf>
    <xf numFmtId="0" fontId="22" fillId="0" borderId="5" xfId="754" applyFont="1" applyBorder="1" applyAlignment="1"/>
    <xf numFmtId="3" fontId="22" fillId="30" borderId="5" xfId="754" applyNumberFormat="1" applyFont="1" applyFill="1" applyBorder="1" applyAlignment="1" applyProtection="1">
      <alignment horizontal="center"/>
      <protection locked="0"/>
    </xf>
    <xf numFmtId="38" fontId="1" fillId="0" borderId="5" xfId="897" applyNumberFormat="1" applyFont="1" applyBorder="1" applyAlignment="1">
      <alignment horizontal="center" vertical="center"/>
    </xf>
    <xf numFmtId="0" fontId="1" fillId="0" borderId="5" xfId="897" applyFont="1" applyBorder="1" applyAlignment="1">
      <alignment horizontal="center" vertical="center"/>
    </xf>
    <xf numFmtId="0" fontId="22" fillId="0" borderId="5" xfId="898" applyFont="1" applyBorder="1" applyAlignment="1">
      <alignment horizontal="center" vertical="center"/>
    </xf>
    <xf numFmtId="38" fontId="22" fillId="0" borderId="5" xfId="588" applyFont="1" applyFill="1" applyBorder="1" applyAlignment="1">
      <alignment horizontal="center" vertical="center"/>
    </xf>
  </cellXfs>
  <cellStyles count="942">
    <cellStyle name="(#,###)" xfId="1" xr:uid="{00000000-0005-0000-0000-000000000000}"/>
    <cellStyle name="(#,###) 2" xfId="2" xr:uid="{00000000-0005-0000-0000-000001000000}"/>
    <cellStyle name="??" xfId="3" xr:uid="{00000000-0005-0000-0000-000002000000}"/>
    <cellStyle name="?? [0.00]_PERSONAL" xfId="4" xr:uid="{00000000-0005-0000-0000-000003000000}"/>
    <cellStyle name="???? [0.00]_PERSONAL" xfId="5" xr:uid="{00000000-0005-0000-0000-000004000000}"/>
    <cellStyle name="????_PERSONAL" xfId="6" xr:uid="{00000000-0005-0000-0000-000005000000}"/>
    <cellStyle name="??_PERSONAL" xfId="7" xr:uid="{00000000-0005-0000-0000-000006000000}"/>
    <cellStyle name="æØè [0.00]" xfId="8" xr:uid="{00000000-0005-0000-0000-000007000000}"/>
    <cellStyle name="ÊÝ [0.00]" xfId="9" xr:uid="{00000000-0005-0000-0000-000008000000}"/>
    <cellStyle name="ÊÝ [0.00] 2" xfId="10" xr:uid="{00000000-0005-0000-0000-000009000000}"/>
    <cellStyle name="０．０" xfId="11" xr:uid="{00000000-0005-0000-0000-00000A000000}"/>
    <cellStyle name="０．０ 2" xfId="12" xr:uid="{00000000-0005-0000-0000-00000B000000}"/>
    <cellStyle name="０．０ 2 2" xfId="13" xr:uid="{00000000-0005-0000-0000-00000C000000}"/>
    <cellStyle name="０．０ 2 2 2" xfId="14" xr:uid="{00000000-0005-0000-0000-00000D000000}"/>
    <cellStyle name="０．０ 2 2 2 2" xfId="15" xr:uid="{00000000-0005-0000-0000-00000E000000}"/>
    <cellStyle name="０．０ 2 2 3" xfId="16" xr:uid="{00000000-0005-0000-0000-00000F000000}"/>
    <cellStyle name="０．０ 2 3" xfId="17" xr:uid="{00000000-0005-0000-0000-000010000000}"/>
    <cellStyle name="０．０ 2 3 2" xfId="18" xr:uid="{00000000-0005-0000-0000-000011000000}"/>
    <cellStyle name="０．０ 3" xfId="19" xr:uid="{00000000-0005-0000-0000-000012000000}"/>
    <cellStyle name="０．０ 3 2" xfId="20" xr:uid="{00000000-0005-0000-0000-000013000000}"/>
    <cellStyle name="０．０ 3 3" xfId="21" xr:uid="{00000000-0005-0000-0000-000014000000}"/>
    <cellStyle name="０．００" xfId="22" xr:uid="{00000000-0005-0000-0000-000015000000}"/>
    <cellStyle name="０．００ 2" xfId="23" xr:uid="{00000000-0005-0000-0000-000016000000}"/>
    <cellStyle name="０．００ 2 2" xfId="24" xr:uid="{00000000-0005-0000-0000-000017000000}"/>
    <cellStyle name="０．００ 2 2 2" xfId="25" xr:uid="{00000000-0005-0000-0000-000018000000}"/>
    <cellStyle name="０．００ 2 2 2 2" xfId="26" xr:uid="{00000000-0005-0000-0000-000019000000}"/>
    <cellStyle name="０．００ 2 2 3" xfId="27" xr:uid="{00000000-0005-0000-0000-00001A000000}"/>
    <cellStyle name="０．００ 2 3" xfId="28" xr:uid="{00000000-0005-0000-0000-00001B000000}"/>
    <cellStyle name="０．００ 2 3 2" xfId="29" xr:uid="{00000000-0005-0000-0000-00001C000000}"/>
    <cellStyle name="０．００ 3" xfId="30" xr:uid="{00000000-0005-0000-0000-00001D000000}"/>
    <cellStyle name="０．００ 3 2" xfId="31" xr:uid="{00000000-0005-0000-0000-00001E000000}"/>
    <cellStyle name="０．００ 3 3" xfId="32" xr:uid="{00000000-0005-0000-0000-00001F000000}"/>
    <cellStyle name="0519" xfId="33" xr:uid="{00000000-0005-0000-0000-000020000000}"/>
    <cellStyle name="20% - アクセント 1 2" xfId="34" xr:uid="{00000000-0005-0000-0000-000021000000}"/>
    <cellStyle name="20% - アクセント 1 2 2" xfId="35" xr:uid="{00000000-0005-0000-0000-000022000000}"/>
    <cellStyle name="20% - アクセント 1 2 2 2" xfId="36" xr:uid="{00000000-0005-0000-0000-000023000000}"/>
    <cellStyle name="20% - アクセント 1 2 3" xfId="37" xr:uid="{00000000-0005-0000-0000-000024000000}"/>
    <cellStyle name="20% - アクセント 1 3" xfId="38" xr:uid="{00000000-0005-0000-0000-000025000000}"/>
    <cellStyle name="20% - アクセント 1 3 2" xfId="39" xr:uid="{00000000-0005-0000-0000-000026000000}"/>
    <cellStyle name="20% - アクセント 1 4" xfId="40" xr:uid="{00000000-0005-0000-0000-000027000000}"/>
    <cellStyle name="20% - アクセント 2 2" xfId="41" xr:uid="{00000000-0005-0000-0000-000028000000}"/>
    <cellStyle name="20% - アクセント 2 2 2" xfId="42" xr:uid="{00000000-0005-0000-0000-000029000000}"/>
    <cellStyle name="20% - アクセント 2 2 2 2" xfId="43" xr:uid="{00000000-0005-0000-0000-00002A000000}"/>
    <cellStyle name="20% - アクセント 2 2 3" xfId="44" xr:uid="{00000000-0005-0000-0000-00002B000000}"/>
    <cellStyle name="20% - アクセント 2 3" xfId="45" xr:uid="{00000000-0005-0000-0000-00002C000000}"/>
    <cellStyle name="20% - アクセント 2 3 2" xfId="46" xr:uid="{00000000-0005-0000-0000-00002D000000}"/>
    <cellStyle name="20% - アクセント 2 4" xfId="47" xr:uid="{00000000-0005-0000-0000-00002E000000}"/>
    <cellStyle name="20% - アクセント 3 2" xfId="48" xr:uid="{00000000-0005-0000-0000-00002F000000}"/>
    <cellStyle name="20% - アクセント 3 2 2" xfId="49" xr:uid="{00000000-0005-0000-0000-000030000000}"/>
    <cellStyle name="20% - アクセント 3 2 2 2" xfId="50" xr:uid="{00000000-0005-0000-0000-000031000000}"/>
    <cellStyle name="20% - アクセント 3 2 3" xfId="51" xr:uid="{00000000-0005-0000-0000-000032000000}"/>
    <cellStyle name="20% - アクセント 3 3" xfId="52" xr:uid="{00000000-0005-0000-0000-000033000000}"/>
    <cellStyle name="20% - アクセント 3 3 2" xfId="53" xr:uid="{00000000-0005-0000-0000-000034000000}"/>
    <cellStyle name="20% - アクセント 3 4" xfId="54" xr:uid="{00000000-0005-0000-0000-000035000000}"/>
    <cellStyle name="20% - アクセント 4 2" xfId="55" xr:uid="{00000000-0005-0000-0000-000036000000}"/>
    <cellStyle name="20% - アクセント 4 2 2" xfId="56" xr:uid="{00000000-0005-0000-0000-000037000000}"/>
    <cellStyle name="20% - アクセント 4 2 2 2" xfId="57" xr:uid="{00000000-0005-0000-0000-000038000000}"/>
    <cellStyle name="20% - アクセント 4 2 3" xfId="58" xr:uid="{00000000-0005-0000-0000-000039000000}"/>
    <cellStyle name="20% - アクセント 4 3" xfId="59" xr:uid="{00000000-0005-0000-0000-00003A000000}"/>
    <cellStyle name="20% - アクセント 4 3 2" xfId="60" xr:uid="{00000000-0005-0000-0000-00003B000000}"/>
    <cellStyle name="20% - アクセント 4 4" xfId="61" xr:uid="{00000000-0005-0000-0000-00003C000000}"/>
    <cellStyle name="20% - アクセント 5 2" xfId="62" xr:uid="{00000000-0005-0000-0000-00003D000000}"/>
    <cellStyle name="20% - アクセント 5 2 2" xfId="63" xr:uid="{00000000-0005-0000-0000-00003E000000}"/>
    <cellStyle name="20% - アクセント 5 2 2 2" xfId="64" xr:uid="{00000000-0005-0000-0000-00003F000000}"/>
    <cellStyle name="20% - アクセント 5 2 3" xfId="65" xr:uid="{00000000-0005-0000-0000-000040000000}"/>
    <cellStyle name="20% - アクセント 5 3" xfId="66" xr:uid="{00000000-0005-0000-0000-000041000000}"/>
    <cellStyle name="20% - アクセント 5 3 2" xfId="67" xr:uid="{00000000-0005-0000-0000-000042000000}"/>
    <cellStyle name="20% - アクセント 6 2" xfId="68" xr:uid="{00000000-0005-0000-0000-000043000000}"/>
    <cellStyle name="20% - アクセント 6 2 2" xfId="69" xr:uid="{00000000-0005-0000-0000-000044000000}"/>
    <cellStyle name="20% - アクセント 6 2 2 2" xfId="70" xr:uid="{00000000-0005-0000-0000-000045000000}"/>
    <cellStyle name="20% - アクセント 6 2 3" xfId="71" xr:uid="{00000000-0005-0000-0000-000046000000}"/>
    <cellStyle name="20% - アクセント 6 3" xfId="72" xr:uid="{00000000-0005-0000-0000-000047000000}"/>
    <cellStyle name="20% - アクセント 6 3 2" xfId="73" xr:uid="{00000000-0005-0000-0000-000048000000}"/>
    <cellStyle name="20% - アクセント 6 4" xfId="74" xr:uid="{00000000-0005-0000-0000-000049000000}"/>
    <cellStyle name="40% - アクセント 1 2" xfId="75" xr:uid="{00000000-0005-0000-0000-00004A000000}"/>
    <cellStyle name="40% - アクセント 1 2 2" xfId="76" xr:uid="{00000000-0005-0000-0000-00004B000000}"/>
    <cellStyle name="40% - アクセント 1 2 2 2" xfId="77" xr:uid="{00000000-0005-0000-0000-00004C000000}"/>
    <cellStyle name="40% - アクセント 1 2 3" xfId="78" xr:uid="{00000000-0005-0000-0000-00004D000000}"/>
    <cellStyle name="40% - アクセント 1 3" xfId="79" xr:uid="{00000000-0005-0000-0000-00004E000000}"/>
    <cellStyle name="40% - アクセント 1 3 2" xfId="80" xr:uid="{00000000-0005-0000-0000-00004F000000}"/>
    <cellStyle name="40% - アクセント 1 4" xfId="81" xr:uid="{00000000-0005-0000-0000-000050000000}"/>
    <cellStyle name="40% - アクセント 2 2" xfId="82" xr:uid="{00000000-0005-0000-0000-000051000000}"/>
    <cellStyle name="40% - アクセント 2 2 2" xfId="83" xr:uid="{00000000-0005-0000-0000-000052000000}"/>
    <cellStyle name="40% - アクセント 2 2 2 2" xfId="84" xr:uid="{00000000-0005-0000-0000-000053000000}"/>
    <cellStyle name="40% - アクセント 2 2 3" xfId="85" xr:uid="{00000000-0005-0000-0000-000054000000}"/>
    <cellStyle name="40% - アクセント 2 3" xfId="86" xr:uid="{00000000-0005-0000-0000-000055000000}"/>
    <cellStyle name="40% - アクセント 2 3 2" xfId="87" xr:uid="{00000000-0005-0000-0000-000056000000}"/>
    <cellStyle name="40% - アクセント 3 2" xfId="88" xr:uid="{00000000-0005-0000-0000-000057000000}"/>
    <cellStyle name="40% - アクセント 3 2 2" xfId="89" xr:uid="{00000000-0005-0000-0000-000058000000}"/>
    <cellStyle name="40% - アクセント 3 2 2 2" xfId="90" xr:uid="{00000000-0005-0000-0000-000059000000}"/>
    <cellStyle name="40% - アクセント 3 2 3" xfId="91" xr:uid="{00000000-0005-0000-0000-00005A000000}"/>
    <cellStyle name="40% - アクセント 3 3" xfId="92" xr:uid="{00000000-0005-0000-0000-00005B000000}"/>
    <cellStyle name="40% - アクセント 3 3 2" xfId="93" xr:uid="{00000000-0005-0000-0000-00005C000000}"/>
    <cellStyle name="40% - アクセント 3 4" xfId="94" xr:uid="{00000000-0005-0000-0000-00005D000000}"/>
    <cellStyle name="40% - アクセント 4 2" xfId="95" xr:uid="{00000000-0005-0000-0000-00005E000000}"/>
    <cellStyle name="40% - アクセント 4 2 2" xfId="96" xr:uid="{00000000-0005-0000-0000-00005F000000}"/>
    <cellStyle name="40% - アクセント 4 2 2 2" xfId="97" xr:uid="{00000000-0005-0000-0000-000060000000}"/>
    <cellStyle name="40% - アクセント 4 2 3" xfId="98" xr:uid="{00000000-0005-0000-0000-000061000000}"/>
    <cellStyle name="40% - アクセント 4 3" xfId="99" xr:uid="{00000000-0005-0000-0000-000062000000}"/>
    <cellStyle name="40% - アクセント 4 3 2" xfId="100" xr:uid="{00000000-0005-0000-0000-000063000000}"/>
    <cellStyle name="40% - アクセント 4 4" xfId="101" xr:uid="{00000000-0005-0000-0000-000064000000}"/>
    <cellStyle name="40% - アクセント 5 2" xfId="102" xr:uid="{00000000-0005-0000-0000-000065000000}"/>
    <cellStyle name="40% - アクセント 5 2 2" xfId="103" xr:uid="{00000000-0005-0000-0000-000066000000}"/>
    <cellStyle name="40% - アクセント 5 2 2 2" xfId="104" xr:uid="{00000000-0005-0000-0000-000067000000}"/>
    <cellStyle name="40% - アクセント 5 2 3" xfId="105" xr:uid="{00000000-0005-0000-0000-000068000000}"/>
    <cellStyle name="40% - アクセント 5 3" xfId="106" xr:uid="{00000000-0005-0000-0000-000069000000}"/>
    <cellStyle name="40% - アクセント 5 3 2" xfId="107" xr:uid="{00000000-0005-0000-0000-00006A000000}"/>
    <cellStyle name="40% - アクセント 5 4" xfId="108" xr:uid="{00000000-0005-0000-0000-00006B000000}"/>
    <cellStyle name="40% - アクセント 6 2" xfId="109" xr:uid="{00000000-0005-0000-0000-00006C000000}"/>
    <cellStyle name="40% - アクセント 6 2 2" xfId="110" xr:uid="{00000000-0005-0000-0000-00006D000000}"/>
    <cellStyle name="40% - アクセント 6 2 2 2" xfId="111" xr:uid="{00000000-0005-0000-0000-00006E000000}"/>
    <cellStyle name="40% - アクセント 6 2 3" xfId="112" xr:uid="{00000000-0005-0000-0000-00006F000000}"/>
    <cellStyle name="40% - アクセント 6 3" xfId="113" xr:uid="{00000000-0005-0000-0000-000070000000}"/>
    <cellStyle name="40% - アクセント 6 3 2" xfId="114" xr:uid="{00000000-0005-0000-0000-000071000000}"/>
    <cellStyle name="40% - アクセント 6 4" xfId="115" xr:uid="{00000000-0005-0000-0000-000072000000}"/>
    <cellStyle name="5" xfId="116" xr:uid="{00000000-0005-0000-0000-000073000000}"/>
    <cellStyle name="60% - アクセント 1 2" xfId="117" xr:uid="{00000000-0005-0000-0000-000074000000}"/>
    <cellStyle name="60% - アクセント 1 2 2" xfId="118" xr:uid="{00000000-0005-0000-0000-000075000000}"/>
    <cellStyle name="60% - アクセント 1 2 2 2" xfId="119" xr:uid="{00000000-0005-0000-0000-000076000000}"/>
    <cellStyle name="60% - アクセント 1 2 3" xfId="120" xr:uid="{00000000-0005-0000-0000-000077000000}"/>
    <cellStyle name="60% - アクセント 1 3" xfId="121" xr:uid="{00000000-0005-0000-0000-000078000000}"/>
    <cellStyle name="60% - アクセント 1 3 2" xfId="122" xr:uid="{00000000-0005-0000-0000-000079000000}"/>
    <cellStyle name="60% - アクセント 1 4" xfId="123" xr:uid="{00000000-0005-0000-0000-00007A000000}"/>
    <cellStyle name="60% - アクセント 2 2" xfId="124" xr:uid="{00000000-0005-0000-0000-00007B000000}"/>
    <cellStyle name="60% - アクセント 2 2 2" xfId="125" xr:uid="{00000000-0005-0000-0000-00007C000000}"/>
    <cellStyle name="60% - アクセント 2 2 2 2" xfId="126" xr:uid="{00000000-0005-0000-0000-00007D000000}"/>
    <cellStyle name="60% - アクセント 2 2 3" xfId="127" xr:uid="{00000000-0005-0000-0000-00007E000000}"/>
    <cellStyle name="60% - アクセント 2 3" xfId="128" xr:uid="{00000000-0005-0000-0000-00007F000000}"/>
    <cellStyle name="60% - アクセント 2 3 2" xfId="129" xr:uid="{00000000-0005-0000-0000-000080000000}"/>
    <cellStyle name="60% - アクセント 2 4" xfId="130" xr:uid="{00000000-0005-0000-0000-000081000000}"/>
    <cellStyle name="60% - アクセント 3 2" xfId="131" xr:uid="{00000000-0005-0000-0000-000082000000}"/>
    <cellStyle name="60% - アクセント 3 2 2" xfId="132" xr:uid="{00000000-0005-0000-0000-000083000000}"/>
    <cellStyle name="60% - アクセント 3 2 2 2" xfId="133" xr:uid="{00000000-0005-0000-0000-000084000000}"/>
    <cellStyle name="60% - アクセント 3 2 3" xfId="134" xr:uid="{00000000-0005-0000-0000-000085000000}"/>
    <cellStyle name="60% - アクセント 3 3" xfId="135" xr:uid="{00000000-0005-0000-0000-000086000000}"/>
    <cellStyle name="60% - アクセント 3 3 2" xfId="136" xr:uid="{00000000-0005-0000-0000-000087000000}"/>
    <cellStyle name="60% - アクセント 3 4" xfId="137" xr:uid="{00000000-0005-0000-0000-000088000000}"/>
    <cellStyle name="60% - アクセント 4 2" xfId="138" xr:uid="{00000000-0005-0000-0000-000089000000}"/>
    <cellStyle name="60% - アクセント 4 2 2" xfId="139" xr:uid="{00000000-0005-0000-0000-00008A000000}"/>
    <cellStyle name="60% - アクセント 4 2 2 2" xfId="140" xr:uid="{00000000-0005-0000-0000-00008B000000}"/>
    <cellStyle name="60% - アクセント 4 2 3" xfId="141" xr:uid="{00000000-0005-0000-0000-00008C000000}"/>
    <cellStyle name="60% - アクセント 4 3" xfId="142" xr:uid="{00000000-0005-0000-0000-00008D000000}"/>
    <cellStyle name="60% - アクセント 4 3 2" xfId="143" xr:uid="{00000000-0005-0000-0000-00008E000000}"/>
    <cellStyle name="60% - アクセント 4 4" xfId="144" xr:uid="{00000000-0005-0000-0000-00008F000000}"/>
    <cellStyle name="60% - アクセント 5 2" xfId="145" xr:uid="{00000000-0005-0000-0000-000090000000}"/>
    <cellStyle name="60% - アクセント 5 2 2" xfId="146" xr:uid="{00000000-0005-0000-0000-000091000000}"/>
    <cellStyle name="60% - アクセント 5 2 2 2" xfId="147" xr:uid="{00000000-0005-0000-0000-000092000000}"/>
    <cellStyle name="60% - アクセント 5 2 3" xfId="148" xr:uid="{00000000-0005-0000-0000-000093000000}"/>
    <cellStyle name="60% - アクセント 5 3" xfId="149" xr:uid="{00000000-0005-0000-0000-000094000000}"/>
    <cellStyle name="60% - アクセント 5 3 2" xfId="150" xr:uid="{00000000-0005-0000-0000-000095000000}"/>
    <cellStyle name="60% - アクセント 5 4" xfId="151" xr:uid="{00000000-0005-0000-0000-000096000000}"/>
    <cellStyle name="60% - アクセント 6 2" xfId="152" xr:uid="{00000000-0005-0000-0000-000097000000}"/>
    <cellStyle name="60% - アクセント 6 2 2" xfId="153" xr:uid="{00000000-0005-0000-0000-000098000000}"/>
    <cellStyle name="60% - アクセント 6 2 2 2" xfId="154" xr:uid="{00000000-0005-0000-0000-000099000000}"/>
    <cellStyle name="60% - アクセント 6 2 3" xfId="155" xr:uid="{00000000-0005-0000-0000-00009A000000}"/>
    <cellStyle name="60% - アクセント 6 3" xfId="156" xr:uid="{00000000-0005-0000-0000-00009B000000}"/>
    <cellStyle name="60% - アクセント 6 3 2" xfId="157" xr:uid="{00000000-0005-0000-0000-00009C000000}"/>
    <cellStyle name="60% - アクセント 6 4" xfId="158" xr:uid="{00000000-0005-0000-0000-00009D000000}"/>
    <cellStyle name="Arial 10" xfId="159" xr:uid="{00000000-0005-0000-0000-00009E000000}"/>
    <cellStyle name="Arial 12" xfId="160" xr:uid="{00000000-0005-0000-0000-00009F000000}"/>
    <cellStyle name="Arial 8" xfId="161" xr:uid="{00000000-0005-0000-0000-0000A0000000}"/>
    <cellStyle name="bjMu" xfId="162" xr:uid="{00000000-0005-0000-0000-0000A1000000}"/>
    <cellStyle name="bjMu2" xfId="163" xr:uid="{00000000-0005-0000-0000-0000A2000000}"/>
    <cellStyle name="Calc Currency (0)" xfId="164" xr:uid="{00000000-0005-0000-0000-0000A3000000}"/>
    <cellStyle name="Calc Currency (0) 2" xfId="165" xr:uid="{00000000-0005-0000-0000-0000A4000000}"/>
    <cellStyle name="Calc Currency (0) 3" xfId="166" xr:uid="{00000000-0005-0000-0000-0000A5000000}"/>
    <cellStyle name="Calc Currency (0) 4" xfId="167" xr:uid="{00000000-0005-0000-0000-0000A6000000}"/>
    <cellStyle name="Calc Currency (0) 5" xfId="168" xr:uid="{00000000-0005-0000-0000-0000A7000000}"/>
    <cellStyle name="Calc Currency (0) 6" xfId="169" xr:uid="{00000000-0005-0000-0000-0000A8000000}"/>
    <cellStyle name="Calc Currency (0) 7" xfId="170" xr:uid="{00000000-0005-0000-0000-0000A9000000}"/>
    <cellStyle name="Calc Currency (0) 8" xfId="171" xr:uid="{00000000-0005-0000-0000-0000AA000000}"/>
    <cellStyle name="Calc Currency (0) 9" xfId="172" xr:uid="{00000000-0005-0000-0000-0000AB000000}"/>
    <cellStyle name="Calc Currency (0)_09302-11市有老朽施設（第1工区）解体工事設計書-091103" xfId="173" xr:uid="{00000000-0005-0000-0000-0000AC000000}"/>
    <cellStyle name="Calc Currency (2)" xfId="174" xr:uid="{00000000-0005-0000-0000-0000AD000000}"/>
    <cellStyle name="Calc Percent (0)" xfId="175" xr:uid="{00000000-0005-0000-0000-0000AE000000}"/>
    <cellStyle name="Calc Percent (1)" xfId="176" xr:uid="{00000000-0005-0000-0000-0000AF000000}"/>
    <cellStyle name="Calc Percent (2)" xfId="177" xr:uid="{00000000-0005-0000-0000-0000B0000000}"/>
    <cellStyle name="Calc Units (0)" xfId="178" xr:uid="{00000000-0005-0000-0000-0000B1000000}"/>
    <cellStyle name="Calc Units (1)" xfId="179" xr:uid="{00000000-0005-0000-0000-0000B2000000}"/>
    <cellStyle name="Calc Units (2)" xfId="180" xr:uid="{00000000-0005-0000-0000-0000B3000000}"/>
    <cellStyle name="Comma [0]_#6 Temps &amp; Contractors" xfId="181" xr:uid="{00000000-0005-0000-0000-0000B4000000}"/>
    <cellStyle name="Comma [00]" xfId="182" xr:uid="{00000000-0005-0000-0000-0000B5000000}"/>
    <cellStyle name="Comma_#6 Temps &amp; Contractors" xfId="183" xr:uid="{00000000-0005-0000-0000-0000B6000000}"/>
    <cellStyle name="Currency [0]_#6 Temps &amp; Contractors" xfId="184" xr:uid="{00000000-0005-0000-0000-0000B7000000}"/>
    <cellStyle name="Currency [00]" xfId="185" xr:uid="{00000000-0005-0000-0000-0000B8000000}"/>
    <cellStyle name="Currency_#6 Temps &amp; Contractors" xfId="186" xr:uid="{00000000-0005-0000-0000-0000B9000000}"/>
    <cellStyle name="Date Short" xfId="187" xr:uid="{00000000-0005-0000-0000-0000BA000000}"/>
    <cellStyle name="Enter Currency (0)" xfId="188" xr:uid="{00000000-0005-0000-0000-0000BB000000}"/>
    <cellStyle name="Enter Currency (2)" xfId="189" xr:uid="{00000000-0005-0000-0000-0000BC000000}"/>
    <cellStyle name="Enter Units (0)" xfId="190" xr:uid="{00000000-0005-0000-0000-0000BD000000}"/>
    <cellStyle name="Enter Units (1)" xfId="191" xr:uid="{00000000-0005-0000-0000-0000BE000000}"/>
    <cellStyle name="Enter Units (2)" xfId="192" xr:uid="{00000000-0005-0000-0000-0000BF000000}"/>
    <cellStyle name="entry" xfId="193" xr:uid="{00000000-0005-0000-0000-0000C0000000}"/>
    <cellStyle name="Excel Built-in Comma [0]" xfId="194" xr:uid="{00000000-0005-0000-0000-0000C1000000}"/>
    <cellStyle name="g｢" xfId="195" xr:uid="{00000000-0005-0000-0000-0000C2000000}"/>
    <cellStyle name="Grey" xfId="196" xr:uid="{00000000-0005-0000-0000-0000C3000000}"/>
    <cellStyle name="Header1" xfId="197" xr:uid="{00000000-0005-0000-0000-0000C4000000}"/>
    <cellStyle name="Header2" xfId="198" xr:uid="{00000000-0005-0000-0000-0000C5000000}"/>
    <cellStyle name="ＨＩＲＯ" xfId="199" xr:uid="{00000000-0005-0000-0000-0000C6000000}"/>
    <cellStyle name="Input [yellow]" xfId="200" xr:uid="{00000000-0005-0000-0000-0000C7000000}"/>
    <cellStyle name="Link Currency (0)" xfId="201" xr:uid="{00000000-0005-0000-0000-0000C8000000}"/>
    <cellStyle name="Link Currency (2)" xfId="202" xr:uid="{00000000-0005-0000-0000-0000C9000000}"/>
    <cellStyle name="Link Units (0)" xfId="203" xr:uid="{00000000-0005-0000-0000-0000CA000000}"/>
    <cellStyle name="Link Units (1)" xfId="204" xr:uid="{00000000-0005-0000-0000-0000CB000000}"/>
    <cellStyle name="Link Units (2)" xfId="205" xr:uid="{00000000-0005-0000-0000-0000CC000000}"/>
    <cellStyle name="MS10" xfId="206" xr:uid="{00000000-0005-0000-0000-0000CD000000}"/>
    <cellStyle name="ＭＳゴシック　10" xfId="207" xr:uid="{00000000-0005-0000-0000-0000CE000000}"/>
    <cellStyle name="ＭＳゴシック 12" xfId="208" xr:uid="{00000000-0005-0000-0000-0000CF000000}"/>
    <cellStyle name="Normal - Style1" xfId="209" xr:uid="{00000000-0005-0000-0000-0000D0000000}"/>
    <cellStyle name="Normal_# 41-Market &amp;Trends" xfId="210" xr:uid="{00000000-0005-0000-0000-0000D1000000}"/>
    <cellStyle name="Percent [0]" xfId="211" xr:uid="{00000000-0005-0000-0000-0000D2000000}"/>
    <cellStyle name="Percent [00]" xfId="212" xr:uid="{00000000-0005-0000-0000-0000D3000000}"/>
    <cellStyle name="Percent [2]" xfId="213" xr:uid="{00000000-0005-0000-0000-0000D4000000}"/>
    <cellStyle name="Percent_#6 Temps &amp; Contractors" xfId="214" xr:uid="{00000000-0005-0000-0000-0000D5000000}"/>
    <cellStyle name="PrePop Currency (0)" xfId="215" xr:uid="{00000000-0005-0000-0000-0000D6000000}"/>
    <cellStyle name="PrePop Currency (2)" xfId="216" xr:uid="{00000000-0005-0000-0000-0000D7000000}"/>
    <cellStyle name="PrePop Units (0)" xfId="217" xr:uid="{00000000-0005-0000-0000-0000D8000000}"/>
    <cellStyle name="PrePop Units (1)" xfId="218" xr:uid="{00000000-0005-0000-0000-0000D9000000}"/>
    <cellStyle name="PrePop Units (2)" xfId="219" xr:uid="{00000000-0005-0000-0000-0000DA000000}"/>
    <cellStyle name="price" xfId="220" xr:uid="{00000000-0005-0000-0000-0000DB000000}"/>
    <cellStyle name="revised" xfId="221" xr:uid="{00000000-0005-0000-0000-0000DC000000}"/>
    <cellStyle name="saito" xfId="222" xr:uid="{00000000-0005-0000-0000-0000DD000000}"/>
    <cellStyle name="saito 2" xfId="223" xr:uid="{00000000-0005-0000-0000-0000DE000000}"/>
    <cellStyle name="section" xfId="224" xr:uid="{00000000-0005-0000-0000-0000DF000000}"/>
    <cellStyle name="STYL0 - スタイル1" xfId="225" xr:uid="{00000000-0005-0000-0000-0000E0000000}"/>
    <cellStyle name="STYL1 - スタイル2" xfId="226" xr:uid="{00000000-0005-0000-0000-0000E1000000}"/>
    <cellStyle name="STYL2 - スタイル3" xfId="227" xr:uid="{00000000-0005-0000-0000-0000E2000000}"/>
    <cellStyle name="STYL3 - スタイル4" xfId="228" xr:uid="{00000000-0005-0000-0000-0000E3000000}"/>
    <cellStyle name="STYL4 - スタイル5" xfId="229" xr:uid="{00000000-0005-0000-0000-0000E4000000}"/>
    <cellStyle name="STYL5 - スタイル6" xfId="230" xr:uid="{00000000-0005-0000-0000-0000E5000000}"/>
    <cellStyle name="STYL6 - スタイル7" xfId="231" xr:uid="{00000000-0005-0000-0000-0000E6000000}"/>
    <cellStyle name="STYL7 - スタイル8" xfId="232" xr:uid="{00000000-0005-0000-0000-0000E7000000}"/>
    <cellStyle name="subhead" xfId="233" xr:uid="{00000000-0005-0000-0000-0000E8000000}"/>
    <cellStyle name="test" xfId="234" xr:uid="{00000000-0005-0000-0000-0000E9000000}"/>
    <cellStyle name="Text Indent A" xfId="235" xr:uid="{00000000-0005-0000-0000-0000EA000000}"/>
    <cellStyle name="Text Indent B" xfId="236" xr:uid="{00000000-0005-0000-0000-0000EB000000}"/>
    <cellStyle name="Text Indent C" xfId="237" xr:uid="{00000000-0005-0000-0000-0000EC000000}"/>
    <cellStyle name="title" xfId="238" xr:uid="{00000000-0005-0000-0000-0000ED000000}"/>
    <cellStyle name="あ" xfId="239" xr:uid="{00000000-0005-0000-0000-0000EE000000}"/>
    <cellStyle name="アクセント 1 2" xfId="240" xr:uid="{00000000-0005-0000-0000-0000EF000000}"/>
    <cellStyle name="アクセント 1 2 2" xfId="241" xr:uid="{00000000-0005-0000-0000-0000F0000000}"/>
    <cellStyle name="アクセント 1 2 2 2" xfId="242" xr:uid="{00000000-0005-0000-0000-0000F1000000}"/>
    <cellStyle name="アクセント 1 2 3" xfId="243" xr:uid="{00000000-0005-0000-0000-0000F2000000}"/>
    <cellStyle name="アクセント 1 3" xfId="244" xr:uid="{00000000-0005-0000-0000-0000F3000000}"/>
    <cellStyle name="アクセント 1 3 2" xfId="245" xr:uid="{00000000-0005-0000-0000-0000F4000000}"/>
    <cellStyle name="アクセント 1 4" xfId="246" xr:uid="{00000000-0005-0000-0000-0000F5000000}"/>
    <cellStyle name="アクセント 2 2" xfId="247" xr:uid="{00000000-0005-0000-0000-0000F6000000}"/>
    <cellStyle name="アクセント 2 2 2" xfId="248" xr:uid="{00000000-0005-0000-0000-0000F7000000}"/>
    <cellStyle name="アクセント 2 2 2 2" xfId="249" xr:uid="{00000000-0005-0000-0000-0000F8000000}"/>
    <cellStyle name="アクセント 2 2 3" xfId="250" xr:uid="{00000000-0005-0000-0000-0000F9000000}"/>
    <cellStyle name="アクセント 2 3" xfId="251" xr:uid="{00000000-0005-0000-0000-0000FA000000}"/>
    <cellStyle name="アクセント 2 3 2" xfId="252" xr:uid="{00000000-0005-0000-0000-0000FB000000}"/>
    <cellStyle name="アクセント 2 4" xfId="253" xr:uid="{00000000-0005-0000-0000-0000FC000000}"/>
    <cellStyle name="アクセント 3 2" xfId="254" xr:uid="{00000000-0005-0000-0000-0000FD000000}"/>
    <cellStyle name="アクセント 3 2 2" xfId="255" xr:uid="{00000000-0005-0000-0000-0000FE000000}"/>
    <cellStyle name="アクセント 3 2 2 2" xfId="256" xr:uid="{00000000-0005-0000-0000-0000FF000000}"/>
    <cellStyle name="アクセント 3 2 3" xfId="257" xr:uid="{00000000-0005-0000-0000-000000010000}"/>
    <cellStyle name="アクセント 3 3" xfId="258" xr:uid="{00000000-0005-0000-0000-000001010000}"/>
    <cellStyle name="アクセント 3 3 2" xfId="259" xr:uid="{00000000-0005-0000-0000-000002010000}"/>
    <cellStyle name="アクセント 3 4" xfId="260" xr:uid="{00000000-0005-0000-0000-000003010000}"/>
    <cellStyle name="アクセント 4 2" xfId="261" xr:uid="{00000000-0005-0000-0000-000004010000}"/>
    <cellStyle name="アクセント 4 2 2" xfId="262" xr:uid="{00000000-0005-0000-0000-000005010000}"/>
    <cellStyle name="アクセント 4 2 2 2" xfId="263" xr:uid="{00000000-0005-0000-0000-000006010000}"/>
    <cellStyle name="アクセント 4 2 3" xfId="264" xr:uid="{00000000-0005-0000-0000-000007010000}"/>
    <cellStyle name="アクセント 4 3" xfId="265" xr:uid="{00000000-0005-0000-0000-000008010000}"/>
    <cellStyle name="アクセント 4 3 2" xfId="266" xr:uid="{00000000-0005-0000-0000-000009010000}"/>
    <cellStyle name="アクセント 4 4" xfId="267" xr:uid="{00000000-0005-0000-0000-00000A010000}"/>
    <cellStyle name="アクセント 5 2" xfId="268" xr:uid="{00000000-0005-0000-0000-00000B010000}"/>
    <cellStyle name="アクセント 5 2 2" xfId="269" xr:uid="{00000000-0005-0000-0000-00000C010000}"/>
    <cellStyle name="アクセント 5 2 2 2" xfId="270" xr:uid="{00000000-0005-0000-0000-00000D010000}"/>
    <cellStyle name="アクセント 5 2 3" xfId="271" xr:uid="{00000000-0005-0000-0000-00000E010000}"/>
    <cellStyle name="アクセント 5 3" xfId="272" xr:uid="{00000000-0005-0000-0000-00000F010000}"/>
    <cellStyle name="アクセント 5 3 2" xfId="273" xr:uid="{00000000-0005-0000-0000-000010010000}"/>
    <cellStyle name="アクセント 6 2" xfId="274" xr:uid="{00000000-0005-0000-0000-000011010000}"/>
    <cellStyle name="アクセント 6 2 2" xfId="275" xr:uid="{00000000-0005-0000-0000-000012010000}"/>
    <cellStyle name="アクセント 6 2 2 2" xfId="276" xr:uid="{00000000-0005-0000-0000-000013010000}"/>
    <cellStyle name="アクセント 6 2 3" xfId="277" xr:uid="{00000000-0005-0000-0000-000014010000}"/>
    <cellStyle name="アクセント 6 3" xfId="278" xr:uid="{00000000-0005-0000-0000-000015010000}"/>
    <cellStyle name="アクセント 6 3 2" xfId="279" xr:uid="{00000000-0005-0000-0000-000016010000}"/>
    <cellStyle name="アクセント 6 4" xfId="280" xr:uid="{00000000-0005-0000-0000-000017010000}"/>
    <cellStyle name="ｳﾁﾜｹ" xfId="281" xr:uid="{00000000-0005-0000-0000-000018010000}"/>
    <cellStyle name="ｳﾁﾜｹ 2" xfId="282" xr:uid="{00000000-0005-0000-0000-000019010000}"/>
    <cellStyle name="ｳﾁﾜｹ 2 2" xfId="283" xr:uid="{00000000-0005-0000-0000-00001A010000}"/>
    <cellStyle name="ｳﾁﾜｹ 2 2 2" xfId="284" xr:uid="{00000000-0005-0000-0000-00001B010000}"/>
    <cellStyle name="ｳﾁﾜｹ 2 2 2 2" xfId="285" xr:uid="{00000000-0005-0000-0000-00001C010000}"/>
    <cellStyle name="ｳﾁﾜｹ 2 2 3" xfId="286" xr:uid="{00000000-0005-0000-0000-00001D010000}"/>
    <cellStyle name="ｳﾁﾜｹ 2 2 3 2" xfId="287" xr:uid="{00000000-0005-0000-0000-00001E010000}"/>
    <cellStyle name="ｳﾁﾜｹ 2 2 4" xfId="288" xr:uid="{00000000-0005-0000-0000-00001F010000}"/>
    <cellStyle name="ｳﾁﾜｹ 2 2_役所経費内訳表" xfId="289" xr:uid="{00000000-0005-0000-0000-000020010000}"/>
    <cellStyle name="ｳﾁﾜｹ 2 3" xfId="290" xr:uid="{00000000-0005-0000-0000-000021010000}"/>
    <cellStyle name="ｳﾁﾜｹ 2 3 2" xfId="291" xr:uid="{00000000-0005-0000-0000-000022010000}"/>
    <cellStyle name="ｳﾁﾜｹ 2 3 2 2" xfId="292" xr:uid="{00000000-0005-0000-0000-000023010000}"/>
    <cellStyle name="ｳﾁﾜｹ 2 3 3" xfId="293" xr:uid="{00000000-0005-0000-0000-000024010000}"/>
    <cellStyle name="ｳﾁﾜｹ 2 3 3 2" xfId="294" xr:uid="{00000000-0005-0000-0000-000025010000}"/>
    <cellStyle name="ｳﾁﾜｹ 2 3 4" xfId="295" xr:uid="{00000000-0005-0000-0000-000026010000}"/>
    <cellStyle name="ｳﾁﾜｹ 2 3_役所経費内訳表" xfId="296" xr:uid="{00000000-0005-0000-0000-000027010000}"/>
    <cellStyle name="ｳﾁﾜｹ 2 4" xfId="297" xr:uid="{00000000-0005-0000-0000-000028010000}"/>
    <cellStyle name="ｳﾁﾜｹ 2 4 2" xfId="298" xr:uid="{00000000-0005-0000-0000-000029010000}"/>
    <cellStyle name="ｳﾁﾜｹ 2 5" xfId="299" xr:uid="{00000000-0005-0000-0000-00002A010000}"/>
    <cellStyle name="ｳﾁﾜｹ 2 5 2" xfId="300" xr:uid="{00000000-0005-0000-0000-00002B010000}"/>
    <cellStyle name="ｳﾁﾜｹ 2 6" xfId="301" xr:uid="{00000000-0005-0000-0000-00002C010000}"/>
    <cellStyle name="ｳﾁﾜｹ 2_役所経費内訳表" xfId="302" xr:uid="{00000000-0005-0000-0000-00002D010000}"/>
    <cellStyle name="ｳﾁﾜｹ 3" xfId="303" xr:uid="{00000000-0005-0000-0000-00002E010000}"/>
    <cellStyle name="ｳﾁﾜｹ 3 2" xfId="304" xr:uid="{00000000-0005-0000-0000-00002F010000}"/>
    <cellStyle name="ｳﾁﾜｹ 3 2 2" xfId="305" xr:uid="{00000000-0005-0000-0000-000030010000}"/>
    <cellStyle name="ｳﾁﾜｹ 3 2 2 2" xfId="306" xr:uid="{00000000-0005-0000-0000-000031010000}"/>
    <cellStyle name="ｳﾁﾜｹ 3 2 2 2 2" xfId="307" xr:uid="{00000000-0005-0000-0000-000032010000}"/>
    <cellStyle name="ｳﾁﾜｹ 3 2 2 3" xfId="308" xr:uid="{00000000-0005-0000-0000-000033010000}"/>
    <cellStyle name="ｳﾁﾜｹ 3 2 2 3 2" xfId="309" xr:uid="{00000000-0005-0000-0000-000034010000}"/>
    <cellStyle name="ｳﾁﾜｹ 3 2 2 4" xfId="310" xr:uid="{00000000-0005-0000-0000-000035010000}"/>
    <cellStyle name="ｳﾁﾜｹ 3 2 2_役所経費内訳表" xfId="311" xr:uid="{00000000-0005-0000-0000-000036010000}"/>
    <cellStyle name="ｳﾁﾜｹ 3 2 3" xfId="312" xr:uid="{00000000-0005-0000-0000-000037010000}"/>
    <cellStyle name="ｳﾁﾜｹ 3 2 3 2" xfId="313" xr:uid="{00000000-0005-0000-0000-000038010000}"/>
    <cellStyle name="ｳﾁﾜｹ 3 2 3 2 2" xfId="314" xr:uid="{00000000-0005-0000-0000-000039010000}"/>
    <cellStyle name="ｳﾁﾜｹ 3 2 3 3" xfId="315" xr:uid="{00000000-0005-0000-0000-00003A010000}"/>
    <cellStyle name="ｳﾁﾜｹ 3 2 3 3 2" xfId="316" xr:uid="{00000000-0005-0000-0000-00003B010000}"/>
    <cellStyle name="ｳﾁﾜｹ 3 2 3 4" xfId="317" xr:uid="{00000000-0005-0000-0000-00003C010000}"/>
    <cellStyle name="ｳﾁﾜｹ 3 2 3_役所経費内訳表" xfId="318" xr:uid="{00000000-0005-0000-0000-00003D010000}"/>
    <cellStyle name="ｳﾁﾜｹ 3 2 4" xfId="319" xr:uid="{00000000-0005-0000-0000-00003E010000}"/>
    <cellStyle name="ｳﾁﾜｹ 3 2 4 2" xfId="320" xr:uid="{00000000-0005-0000-0000-00003F010000}"/>
    <cellStyle name="ｳﾁﾜｹ 3 2 5" xfId="321" xr:uid="{00000000-0005-0000-0000-000040010000}"/>
    <cellStyle name="ｳﾁﾜｹ 3 2 5 2" xfId="322" xr:uid="{00000000-0005-0000-0000-000041010000}"/>
    <cellStyle name="ｳﾁﾜｹ 3 2 6" xfId="323" xr:uid="{00000000-0005-0000-0000-000042010000}"/>
    <cellStyle name="ｳﾁﾜｹ 3 2_役所経費内訳表" xfId="324" xr:uid="{00000000-0005-0000-0000-000043010000}"/>
    <cellStyle name="ｳﾁﾜｹ 3 3" xfId="325" xr:uid="{00000000-0005-0000-0000-000044010000}"/>
    <cellStyle name="ｳﾁﾜｹ 3 3 2" xfId="326" xr:uid="{00000000-0005-0000-0000-000045010000}"/>
    <cellStyle name="ｳﾁﾜｹ 3 3 2 2" xfId="327" xr:uid="{00000000-0005-0000-0000-000046010000}"/>
    <cellStyle name="ｳﾁﾜｹ 3 3 3" xfId="328" xr:uid="{00000000-0005-0000-0000-000047010000}"/>
    <cellStyle name="ｳﾁﾜｹ 3 3 3 2" xfId="329" xr:uid="{00000000-0005-0000-0000-000048010000}"/>
    <cellStyle name="ｳﾁﾜｹ 3 3 4" xfId="330" xr:uid="{00000000-0005-0000-0000-000049010000}"/>
    <cellStyle name="ｳﾁﾜｹ 3 3_役所経費内訳表" xfId="331" xr:uid="{00000000-0005-0000-0000-00004A010000}"/>
    <cellStyle name="ｳﾁﾜｹ 3 4" xfId="332" xr:uid="{00000000-0005-0000-0000-00004B010000}"/>
    <cellStyle name="ｳﾁﾜｹ 3 4 2" xfId="333" xr:uid="{00000000-0005-0000-0000-00004C010000}"/>
    <cellStyle name="ｳﾁﾜｹ 3 4 2 2" xfId="334" xr:uid="{00000000-0005-0000-0000-00004D010000}"/>
    <cellStyle name="ｳﾁﾜｹ 3 4 3" xfId="335" xr:uid="{00000000-0005-0000-0000-00004E010000}"/>
    <cellStyle name="ｳﾁﾜｹ 3 4 3 2" xfId="336" xr:uid="{00000000-0005-0000-0000-00004F010000}"/>
    <cellStyle name="ｳﾁﾜｹ 3 4 4" xfId="337" xr:uid="{00000000-0005-0000-0000-000050010000}"/>
    <cellStyle name="ｳﾁﾜｹ 3 4_役所経費内訳表" xfId="338" xr:uid="{00000000-0005-0000-0000-000051010000}"/>
    <cellStyle name="ｳﾁﾜｹ 3 5" xfId="339" xr:uid="{00000000-0005-0000-0000-000052010000}"/>
    <cellStyle name="ｳﾁﾜｹ 3 5 2" xfId="340" xr:uid="{00000000-0005-0000-0000-000053010000}"/>
    <cellStyle name="ｳﾁﾜｹ 3 6" xfId="341" xr:uid="{00000000-0005-0000-0000-000054010000}"/>
    <cellStyle name="ｳﾁﾜｹ 3 6 2" xfId="342" xr:uid="{00000000-0005-0000-0000-000055010000}"/>
    <cellStyle name="ｳﾁﾜｹ 3 7" xfId="343" xr:uid="{00000000-0005-0000-0000-000056010000}"/>
    <cellStyle name="ｳﾁﾜｹ 3_役所経費内訳表" xfId="344" xr:uid="{00000000-0005-0000-0000-000057010000}"/>
    <cellStyle name="ｳﾁﾜｹ 4" xfId="345" xr:uid="{00000000-0005-0000-0000-000058010000}"/>
    <cellStyle name="ｳﾁﾜｹ 4 2" xfId="346" xr:uid="{00000000-0005-0000-0000-000059010000}"/>
    <cellStyle name="ｳﾁﾜｹ 4 2 2" xfId="347" xr:uid="{00000000-0005-0000-0000-00005A010000}"/>
    <cellStyle name="ｳﾁﾜｹ 4 2 2 2" xfId="348" xr:uid="{00000000-0005-0000-0000-00005B010000}"/>
    <cellStyle name="ｳﾁﾜｹ 4 2 2 2 2" xfId="349" xr:uid="{00000000-0005-0000-0000-00005C010000}"/>
    <cellStyle name="ｳﾁﾜｹ 4 2 2 3" xfId="350" xr:uid="{00000000-0005-0000-0000-00005D010000}"/>
    <cellStyle name="ｳﾁﾜｹ 4 2 2 3 2" xfId="351" xr:uid="{00000000-0005-0000-0000-00005E010000}"/>
    <cellStyle name="ｳﾁﾜｹ 4 2 2 4" xfId="352" xr:uid="{00000000-0005-0000-0000-00005F010000}"/>
    <cellStyle name="ｳﾁﾜｹ 4 2 2_役所経費内訳表" xfId="353" xr:uid="{00000000-0005-0000-0000-000060010000}"/>
    <cellStyle name="ｳﾁﾜｹ 4 2 3" xfId="354" xr:uid="{00000000-0005-0000-0000-000061010000}"/>
    <cellStyle name="ｳﾁﾜｹ 4 2 3 2" xfId="355" xr:uid="{00000000-0005-0000-0000-000062010000}"/>
    <cellStyle name="ｳﾁﾜｹ 4 2 3 2 2" xfId="356" xr:uid="{00000000-0005-0000-0000-000063010000}"/>
    <cellStyle name="ｳﾁﾜｹ 4 2 3 3" xfId="357" xr:uid="{00000000-0005-0000-0000-000064010000}"/>
    <cellStyle name="ｳﾁﾜｹ 4 2 3 3 2" xfId="358" xr:uid="{00000000-0005-0000-0000-000065010000}"/>
    <cellStyle name="ｳﾁﾜｹ 4 2 3 4" xfId="359" xr:uid="{00000000-0005-0000-0000-000066010000}"/>
    <cellStyle name="ｳﾁﾜｹ 4 2 3_役所経費内訳表" xfId="360" xr:uid="{00000000-0005-0000-0000-000067010000}"/>
    <cellStyle name="ｳﾁﾜｹ 4 2 4" xfId="361" xr:uid="{00000000-0005-0000-0000-000068010000}"/>
    <cellStyle name="ｳﾁﾜｹ 4 2 4 2" xfId="362" xr:uid="{00000000-0005-0000-0000-000069010000}"/>
    <cellStyle name="ｳﾁﾜｹ 4 2 5" xfId="363" xr:uid="{00000000-0005-0000-0000-00006A010000}"/>
    <cellStyle name="ｳﾁﾜｹ 4 2 5 2" xfId="364" xr:uid="{00000000-0005-0000-0000-00006B010000}"/>
    <cellStyle name="ｳﾁﾜｹ 4 2 6" xfId="365" xr:uid="{00000000-0005-0000-0000-00006C010000}"/>
    <cellStyle name="ｳﾁﾜｹ 4 2_役所経費内訳表" xfId="366" xr:uid="{00000000-0005-0000-0000-00006D010000}"/>
    <cellStyle name="ｳﾁﾜｹ 4 3" xfId="367" xr:uid="{00000000-0005-0000-0000-00006E010000}"/>
    <cellStyle name="ｳﾁﾜｹ 4 3 2" xfId="368" xr:uid="{00000000-0005-0000-0000-00006F010000}"/>
    <cellStyle name="ｳﾁﾜｹ 4 3 2 2" xfId="369" xr:uid="{00000000-0005-0000-0000-000070010000}"/>
    <cellStyle name="ｳﾁﾜｹ 4 3 3" xfId="370" xr:uid="{00000000-0005-0000-0000-000071010000}"/>
    <cellStyle name="ｳﾁﾜｹ 4 3 3 2" xfId="371" xr:uid="{00000000-0005-0000-0000-000072010000}"/>
    <cellStyle name="ｳﾁﾜｹ 4 3 4" xfId="372" xr:uid="{00000000-0005-0000-0000-000073010000}"/>
    <cellStyle name="ｳﾁﾜｹ 4 3_役所経費内訳表" xfId="373" xr:uid="{00000000-0005-0000-0000-000074010000}"/>
    <cellStyle name="ｳﾁﾜｹ 4 4" xfId="374" xr:uid="{00000000-0005-0000-0000-000075010000}"/>
    <cellStyle name="ｳﾁﾜｹ 4 4 2" xfId="375" xr:uid="{00000000-0005-0000-0000-000076010000}"/>
    <cellStyle name="ｳﾁﾜｹ 4 4 2 2" xfId="376" xr:uid="{00000000-0005-0000-0000-000077010000}"/>
    <cellStyle name="ｳﾁﾜｹ 4 4 3" xfId="377" xr:uid="{00000000-0005-0000-0000-000078010000}"/>
    <cellStyle name="ｳﾁﾜｹ 4 4 3 2" xfId="378" xr:uid="{00000000-0005-0000-0000-000079010000}"/>
    <cellStyle name="ｳﾁﾜｹ 4 4 4" xfId="379" xr:uid="{00000000-0005-0000-0000-00007A010000}"/>
    <cellStyle name="ｳﾁﾜｹ 4 4_役所経費内訳表" xfId="380" xr:uid="{00000000-0005-0000-0000-00007B010000}"/>
    <cellStyle name="ｳﾁﾜｹ 4 5" xfId="381" xr:uid="{00000000-0005-0000-0000-00007C010000}"/>
    <cellStyle name="ｳﾁﾜｹ 4 5 2" xfId="382" xr:uid="{00000000-0005-0000-0000-00007D010000}"/>
    <cellStyle name="ｳﾁﾜｹ 4 6" xfId="383" xr:uid="{00000000-0005-0000-0000-00007E010000}"/>
    <cellStyle name="ｳﾁﾜｹ 4 6 2" xfId="384" xr:uid="{00000000-0005-0000-0000-00007F010000}"/>
    <cellStyle name="ｳﾁﾜｹ 4 7" xfId="385" xr:uid="{00000000-0005-0000-0000-000080010000}"/>
    <cellStyle name="ｳﾁﾜｹ 4_役所経費内訳表" xfId="386" xr:uid="{00000000-0005-0000-0000-000081010000}"/>
    <cellStyle name="ｳﾁﾜｹ 5" xfId="387" xr:uid="{00000000-0005-0000-0000-000082010000}"/>
    <cellStyle name="ｳﾁﾜｹ 5 2" xfId="388" xr:uid="{00000000-0005-0000-0000-000083010000}"/>
    <cellStyle name="ｳﾁﾜｹ 5 2 2" xfId="389" xr:uid="{00000000-0005-0000-0000-000084010000}"/>
    <cellStyle name="ｳﾁﾜｹ 5 2 2 2" xfId="390" xr:uid="{00000000-0005-0000-0000-000085010000}"/>
    <cellStyle name="ｳﾁﾜｹ 5 2 2 2 2" xfId="391" xr:uid="{00000000-0005-0000-0000-000086010000}"/>
    <cellStyle name="ｳﾁﾜｹ 5 2 2 3" xfId="392" xr:uid="{00000000-0005-0000-0000-000087010000}"/>
    <cellStyle name="ｳﾁﾜｹ 5 2 2 3 2" xfId="393" xr:uid="{00000000-0005-0000-0000-000088010000}"/>
    <cellStyle name="ｳﾁﾜｹ 5 2 2 4" xfId="394" xr:uid="{00000000-0005-0000-0000-000089010000}"/>
    <cellStyle name="ｳﾁﾜｹ 5 2 2_役所経費内訳表" xfId="395" xr:uid="{00000000-0005-0000-0000-00008A010000}"/>
    <cellStyle name="ｳﾁﾜｹ 5 2 3" xfId="396" xr:uid="{00000000-0005-0000-0000-00008B010000}"/>
    <cellStyle name="ｳﾁﾜｹ 5 2 3 2" xfId="397" xr:uid="{00000000-0005-0000-0000-00008C010000}"/>
    <cellStyle name="ｳﾁﾜｹ 5 2 3 2 2" xfId="398" xr:uid="{00000000-0005-0000-0000-00008D010000}"/>
    <cellStyle name="ｳﾁﾜｹ 5 2 3 3" xfId="399" xr:uid="{00000000-0005-0000-0000-00008E010000}"/>
    <cellStyle name="ｳﾁﾜｹ 5 2 3 3 2" xfId="400" xr:uid="{00000000-0005-0000-0000-00008F010000}"/>
    <cellStyle name="ｳﾁﾜｹ 5 2 3 4" xfId="401" xr:uid="{00000000-0005-0000-0000-000090010000}"/>
    <cellStyle name="ｳﾁﾜｹ 5 2 3_役所経費内訳表" xfId="402" xr:uid="{00000000-0005-0000-0000-000091010000}"/>
    <cellStyle name="ｳﾁﾜｹ 5 2 4" xfId="403" xr:uid="{00000000-0005-0000-0000-000092010000}"/>
    <cellStyle name="ｳﾁﾜｹ 5 2 4 2" xfId="404" xr:uid="{00000000-0005-0000-0000-000093010000}"/>
    <cellStyle name="ｳﾁﾜｹ 5 2 5" xfId="405" xr:uid="{00000000-0005-0000-0000-000094010000}"/>
    <cellStyle name="ｳﾁﾜｹ 5 2 5 2" xfId="406" xr:uid="{00000000-0005-0000-0000-000095010000}"/>
    <cellStyle name="ｳﾁﾜｹ 5 2 6" xfId="407" xr:uid="{00000000-0005-0000-0000-000096010000}"/>
    <cellStyle name="ｳﾁﾜｹ 5 2_役所経費内訳表" xfId="408" xr:uid="{00000000-0005-0000-0000-000097010000}"/>
    <cellStyle name="ｳﾁﾜｹ 5 3" xfId="409" xr:uid="{00000000-0005-0000-0000-000098010000}"/>
    <cellStyle name="ｳﾁﾜｹ 5 3 2" xfId="410" xr:uid="{00000000-0005-0000-0000-000099010000}"/>
    <cellStyle name="ｳﾁﾜｹ 5 3 2 2" xfId="411" xr:uid="{00000000-0005-0000-0000-00009A010000}"/>
    <cellStyle name="ｳﾁﾜｹ 5 3 3" xfId="412" xr:uid="{00000000-0005-0000-0000-00009B010000}"/>
    <cellStyle name="ｳﾁﾜｹ 5 3 3 2" xfId="413" xr:uid="{00000000-0005-0000-0000-00009C010000}"/>
    <cellStyle name="ｳﾁﾜｹ 5 3 4" xfId="414" xr:uid="{00000000-0005-0000-0000-00009D010000}"/>
    <cellStyle name="ｳﾁﾜｹ 5 3_役所経費内訳表" xfId="415" xr:uid="{00000000-0005-0000-0000-00009E010000}"/>
    <cellStyle name="ｳﾁﾜｹ 5 4" xfId="416" xr:uid="{00000000-0005-0000-0000-00009F010000}"/>
    <cellStyle name="ｳﾁﾜｹ 5 4 2" xfId="417" xr:uid="{00000000-0005-0000-0000-0000A0010000}"/>
    <cellStyle name="ｳﾁﾜｹ 5 4 2 2" xfId="418" xr:uid="{00000000-0005-0000-0000-0000A1010000}"/>
    <cellStyle name="ｳﾁﾜｹ 5 4 3" xfId="419" xr:uid="{00000000-0005-0000-0000-0000A2010000}"/>
    <cellStyle name="ｳﾁﾜｹ 5 4 3 2" xfId="420" xr:uid="{00000000-0005-0000-0000-0000A3010000}"/>
    <cellStyle name="ｳﾁﾜｹ 5 4 4" xfId="421" xr:uid="{00000000-0005-0000-0000-0000A4010000}"/>
    <cellStyle name="ｳﾁﾜｹ 5 4_役所経費内訳表" xfId="422" xr:uid="{00000000-0005-0000-0000-0000A5010000}"/>
    <cellStyle name="ｳﾁﾜｹ 5 5" xfId="423" xr:uid="{00000000-0005-0000-0000-0000A6010000}"/>
    <cellStyle name="ｳﾁﾜｹ 5 5 2" xfId="424" xr:uid="{00000000-0005-0000-0000-0000A7010000}"/>
    <cellStyle name="ｳﾁﾜｹ 5 6" xfId="425" xr:uid="{00000000-0005-0000-0000-0000A8010000}"/>
    <cellStyle name="ｳﾁﾜｹ 5 6 2" xfId="426" xr:uid="{00000000-0005-0000-0000-0000A9010000}"/>
    <cellStyle name="ｳﾁﾜｹ 5 7" xfId="427" xr:uid="{00000000-0005-0000-0000-0000AA010000}"/>
    <cellStyle name="ｳﾁﾜｹ 5_役所経費内訳表" xfId="428" xr:uid="{00000000-0005-0000-0000-0000AB010000}"/>
    <cellStyle name="ｳﾁﾜｹ 6" xfId="429" xr:uid="{00000000-0005-0000-0000-0000AC010000}"/>
    <cellStyle name="ｳﾁﾜｹ 6 2" xfId="430" xr:uid="{00000000-0005-0000-0000-0000AD010000}"/>
    <cellStyle name="ｳﾁﾜｹ 6 2 2" xfId="431" xr:uid="{00000000-0005-0000-0000-0000AE010000}"/>
    <cellStyle name="ｳﾁﾜｹ 6 2 2 2" xfId="432" xr:uid="{00000000-0005-0000-0000-0000AF010000}"/>
    <cellStyle name="ｳﾁﾜｹ 6 2 3" xfId="433" xr:uid="{00000000-0005-0000-0000-0000B0010000}"/>
    <cellStyle name="ｳﾁﾜｹ 6 2 3 2" xfId="434" xr:uid="{00000000-0005-0000-0000-0000B1010000}"/>
    <cellStyle name="ｳﾁﾜｹ 6 2 4" xfId="435" xr:uid="{00000000-0005-0000-0000-0000B2010000}"/>
    <cellStyle name="ｳﾁﾜｹ 6 2_役所経費内訳表" xfId="436" xr:uid="{00000000-0005-0000-0000-0000B3010000}"/>
    <cellStyle name="ｳﾁﾜｹ 6 3" xfId="437" xr:uid="{00000000-0005-0000-0000-0000B4010000}"/>
    <cellStyle name="ｳﾁﾜｹ 6 3 2" xfId="438" xr:uid="{00000000-0005-0000-0000-0000B5010000}"/>
    <cellStyle name="ｳﾁﾜｹ 6 3 2 2" xfId="439" xr:uid="{00000000-0005-0000-0000-0000B6010000}"/>
    <cellStyle name="ｳﾁﾜｹ 6 3 3" xfId="440" xr:uid="{00000000-0005-0000-0000-0000B7010000}"/>
    <cellStyle name="ｳﾁﾜｹ 6 3 3 2" xfId="441" xr:uid="{00000000-0005-0000-0000-0000B8010000}"/>
    <cellStyle name="ｳﾁﾜｹ 6 3 4" xfId="442" xr:uid="{00000000-0005-0000-0000-0000B9010000}"/>
    <cellStyle name="ｳﾁﾜｹ 6 3_役所経費内訳表" xfId="443" xr:uid="{00000000-0005-0000-0000-0000BA010000}"/>
    <cellStyle name="ｳﾁﾜｹ 6 4" xfId="444" xr:uid="{00000000-0005-0000-0000-0000BB010000}"/>
    <cellStyle name="ｳﾁﾜｹ 6 4 2" xfId="445" xr:uid="{00000000-0005-0000-0000-0000BC010000}"/>
    <cellStyle name="ｳﾁﾜｹ 6 5" xfId="446" xr:uid="{00000000-0005-0000-0000-0000BD010000}"/>
    <cellStyle name="ｳﾁﾜｹ 6 5 2" xfId="447" xr:uid="{00000000-0005-0000-0000-0000BE010000}"/>
    <cellStyle name="ｳﾁﾜｹ 6 6" xfId="448" xr:uid="{00000000-0005-0000-0000-0000BF010000}"/>
    <cellStyle name="ｳﾁﾜｹ 6_役所経費内訳表" xfId="449" xr:uid="{00000000-0005-0000-0000-0000C0010000}"/>
    <cellStyle name="クリーム" xfId="450" xr:uid="{00000000-0005-0000-0000-0000C1010000}"/>
    <cellStyle name="スタイル２" xfId="451" xr:uid="{00000000-0005-0000-0000-0000C2010000}"/>
    <cellStyle name="スタイル３" xfId="452" xr:uid="{00000000-0005-0000-0000-0000C3010000}"/>
    <cellStyle name="タイトル 2" xfId="453" xr:uid="{00000000-0005-0000-0000-0000C4010000}"/>
    <cellStyle name="タイトル 2 2" xfId="454" xr:uid="{00000000-0005-0000-0000-0000C5010000}"/>
    <cellStyle name="タイトル 3" xfId="455" xr:uid="{00000000-0005-0000-0000-0000C6010000}"/>
    <cellStyle name="タイトル 4" xfId="456" xr:uid="{00000000-0005-0000-0000-0000C7010000}"/>
    <cellStyle name="タイトル 5" xfId="457" xr:uid="{00000000-0005-0000-0000-0000C8010000}"/>
    <cellStyle name="タイトル 6" xfId="458" xr:uid="{00000000-0005-0000-0000-0000C9010000}"/>
    <cellStyle name="タイトル 7" xfId="459" xr:uid="{00000000-0005-0000-0000-0000CA010000}"/>
    <cellStyle name="チェック セル 2" xfId="460" xr:uid="{00000000-0005-0000-0000-0000CB010000}"/>
    <cellStyle name="チェック セル 2 2" xfId="461" xr:uid="{00000000-0005-0000-0000-0000CC010000}"/>
    <cellStyle name="チェック セル 2 2 2" xfId="462" xr:uid="{00000000-0005-0000-0000-0000CD010000}"/>
    <cellStyle name="チェック セル 2 3" xfId="463" xr:uid="{00000000-0005-0000-0000-0000CE010000}"/>
    <cellStyle name="チェック セル 3" xfId="464" xr:uid="{00000000-0005-0000-0000-0000CF010000}"/>
    <cellStyle name="チェック セル 3 2" xfId="465" xr:uid="{00000000-0005-0000-0000-0000D0010000}"/>
    <cellStyle name="どちらでもない 2" xfId="466" xr:uid="{00000000-0005-0000-0000-0000D1010000}"/>
    <cellStyle name="どちらでもない 2 2" xfId="467" xr:uid="{00000000-0005-0000-0000-0000D2010000}"/>
    <cellStyle name="どちらでもない 2 2 2" xfId="468" xr:uid="{00000000-0005-0000-0000-0000D3010000}"/>
    <cellStyle name="どちらでもない 2 3" xfId="469" xr:uid="{00000000-0005-0000-0000-0000D4010000}"/>
    <cellStyle name="どちらでもない 3" xfId="470" xr:uid="{00000000-0005-0000-0000-0000D5010000}"/>
    <cellStyle name="どちらでもない 3 2" xfId="471" xr:uid="{00000000-0005-0000-0000-0000D6010000}"/>
    <cellStyle name="どちらでもない 4" xfId="472" xr:uid="{00000000-0005-0000-0000-0000D7010000}"/>
    <cellStyle name="パーセント 2" xfId="473" xr:uid="{00000000-0005-0000-0000-0000D9010000}"/>
    <cellStyle name="パーセント 2 2" xfId="474" xr:uid="{00000000-0005-0000-0000-0000DA010000}"/>
    <cellStyle name="パーセント 2 2 2" xfId="475" xr:uid="{00000000-0005-0000-0000-0000DB010000}"/>
    <cellStyle name="パーセント 2 2 3" xfId="476" xr:uid="{00000000-0005-0000-0000-0000DC010000}"/>
    <cellStyle name="パーセント 2 2 3 2" xfId="477" xr:uid="{00000000-0005-0000-0000-0000DD010000}"/>
    <cellStyle name="パーセント 2 2 3 2 2" xfId="478" xr:uid="{00000000-0005-0000-0000-0000DE010000}"/>
    <cellStyle name="パーセント 2 2 3 3" xfId="479" xr:uid="{00000000-0005-0000-0000-0000DF010000}"/>
    <cellStyle name="パーセント 2 2 3 3 2" xfId="480" xr:uid="{00000000-0005-0000-0000-0000E0010000}"/>
    <cellStyle name="パーセント 2 2 3 4" xfId="481" xr:uid="{00000000-0005-0000-0000-0000E1010000}"/>
    <cellStyle name="パーセント 2 3" xfId="482" xr:uid="{00000000-0005-0000-0000-0000E2010000}"/>
    <cellStyle name="パーセント 2 4" xfId="483" xr:uid="{00000000-0005-0000-0000-0000E3010000}"/>
    <cellStyle name="パーセント 2 5" xfId="484" xr:uid="{00000000-0005-0000-0000-0000E4010000}"/>
    <cellStyle name="パーセント 2 6" xfId="485" xr:uid="{00000000-0005-0000-0000-0000E5010000}"/>
    <cellStyle name="パーセント 2 7" xfId="486" xr:uid="{00000000-0005-0000-0000-0000E6010000}"/>
    <cellStyle name="パーセント 2 8" xfId="487" xr:uid="{00000000-0005-0000-0000-0000E7010000}"/>
    <cellStyle name="パーセント 2 9" xfId="488" xr:uid="{00000000-0005-0000-0000-0000E8010000}"/>
    <cellStyle name="パーセント 3" xfId="489" xr:uid="{00000000-0005-0000-0000-0000E9010000}"/>
    <cellStyle name="パーセント 3 2" xfId="490" xr:uid="{00000000-0005-0000-0000-0000EA010000}"/>
    <cellStyle name="パーセント 3 2 2" xfId="491" xr:uid="{00000000-0005-0000-0000-0000EB010000}"/>
    <cellStyle name="パーセント 3 2 3" xfId="492" xr:uid="{00000000-0005-0000-0000-0000EC010000}"/>
    <cellStyle name="パーセント 3 3" xfId="493" xr:uid="{00000000-0005-0000-0000-0000ED010000}"/>
    <cellStyle name="パーセント 3 3 2" xfId="494" xr:uid="{00000000-0005-0000-0000-0000EE010000}"/>
    <cellStyle name="パーセント 3 3 3" xfId="495" xr:uid="{00000000-0005-0000-0000-0000EF010000}"/>
    <cellStyle name="パーセント 3 4" xfId="496" xr:uid="{00000000-0005-0000-0000-0000F0010000}"/>
    <cellStyle name="パーセント 3 5" xfId="497" xr:uid="{00000000-0005-0000-0000-0000F1010000}"/>
    <cellStyle name="パーセント 4" xfId="498" xr:uid="{00000000-0005-0000-0000-0000F2010000}"/>
    <cellStyle name="パーセント 4 2" xfId="499" xr:uid="{00000000-0005-0000-0000-0000F3010000}"/>
    <cellStyle name="パーセント 4 3" xfId="500" xr:uid="{00000000-0005-0000-0000-0000F4010000}"/>
    <cellStyle name="パーセント 5" xfId="501" xr:uid="{00000000-0005-0000-0000-0000F5010000}"/>
    <cellStyle name="パーセント 5 2" xfId="502" xr:uid="{00000000-0005-0000-0000-0000F6010000}"/>
    <cellStyle name="パーセント 6" xfId="503" xr:uid="{00000000-0005-0000-0000-0000F7010000}"/>
    <cellStyle name="パーセント 6 2" xfId="936" xr:uid="{E0A7F8ED-62A6-4C10-B417-BF0F0EDA657F}"/>
    <cellStyle name="パーセント 7" xfId="504" xr:uid="{00000000-0005-0000-0000-0000F8010000}"/>
    <cellStyle name="パーセント 8" xfId="505" xr:uid="{00000000-0005-0000-0000-0000F9010000}"/>
    <cellStyle name="パーセント 9" xfId="506" xr:uid="{00000000-0005-0000-0000-0000FA010000}"/>
    <cellStyle name="ハイパーリンク 2" xfId="507" xr:uid="{00000000-0005-0000-0000-0000FB010000}"/>
    <cellStyle name="メモ 2" xfId="508" xr:uid="{00000000-0005-0000-0000-0000FC010000}"/>
    <cellStyle name="メモ 2 2" xfId="509" xr:uid="{00000000-0005-0000-0000-0000FD010000}"/>
    <cellStyle name="メモ 2 2 2" xfId="510" xr:uid="{00000000-0005-0000-0000-0000FE010000}"/>
    <cellStyle name="メモ 2 3" xfId="511" xr:uid="{00000000-0005-0000-0000-0000FF010000}"/>
    <cellStyle name="メモ 2 3 2" xfId="512" xr:uid="{00000000-0005-0000-0000-000000020000}"/>
    <cellStyle name="メモ 3" xfId="513" xr:uid="{00000000-0005-0000-0000-000001020000}"/>
    <cellStyle name="メモ 3 2" xfId="514" xr:uid="{00000000-0005-0000-0000-000002020000}"/>
    <cellStyle name="メモ 3 2 2" xfId="515" xr:uid="{00000000-0005-0000-0000-000003020000}"/>
    <cellStyle name="メモ 3 2 2 2" xfId="516" xr:uid="{00000000-0005-0000-0000-000004020000}"/>
    <cellStyle name="メモ 3 2 3" xfId="517" xr:uid="{00000000-0005-0000-0000-000005020000}"/>
    <cellStyle name="メモ 3 2 3 2" xfId="518" xr:uid="{00000000-0005-0000-0000-000006020000}"/>
    <cellStyle name="メモ 3 2 4" xfId="519" xr:uid="{00000000-0005-0000-0000-000007020000}"/>
    <cellStyle name="メモ 3 3" xfId="520" xr:uid="{00000000-0005-0000-0000-000008020000}"/>
    <cellStyle name="メモ 3 3 2" xfId="521" xr:uid="{00000000-0005-0000-0000-000009020000}"/>
    <cellStyle name="メモ 3 4" xfId="522" xr:uid="{00000000-0005-0000-0000-00000A020000}"/>
    <cellStyle name="メモ 3 4 2" xfId="523" xr:uid="{00000000-0005-0000-0000-00000B020000}"/>
    <cellStyle name="メモ 4" xfId="524" xr:uid="{00000000-0005-0000-0000-00000C020000}"/>
    <cellStyle name="メモ 4 2" xfId="525" xr:uid="{00000000-0005-0000-0000-00000D020000}"/>
    <cellStyle name="メモ 4 2 2" xfId="526" xr:uid="{00000000-0005-0000-0000-00000E020000}"/>
    <cellStyle name="メモ 4 2 2 2" xfId="527" xr:uid="{00000000-0005-0000-0000-00000F020000}"/>
    <cellStyle name="メモ 4 2 3" xfId="528" xr:uid="{00000000-0005-0000-0000-000010020000}"/>
    <cellStyle name="メモ 4 2 3 2" xfId="529" xr:uid="{00000000-0005-0000-0000-000011020000}"/>
    <cellStyle name="メモ 4 2 4" xfId="530" xr:uid="{00000000-0005-0000-0000-000012020000}"/>
    <cellStyle name="メモ 4 3" xfId="531" xr:uid="{00000000-0005-0000-0000-000013020000}"/>
    <cellStyle name="メモ 4 3 2" xfId="532" xr:uid="{00000000-0005-0000-0000-000014020000}"/>
    <cellStyle name="メモ 4 4" xfId="533" xr:uid="{00000000-0005-0000-0000-000015020000}"/>
    <cellStyle name="メモ 4 4 2" xfId="534" xr:uid="{00000000-0005-0000-0000-000016020000}"/>
    <cellStyle name="メモ 5" xfId="535" xr:uid="{00000000-0005-0000-0000-000017020000}"/>
    <cellStyle name="メモ 5 2" xfId="536" xr:uid="{00000000-0005-0000-0000-000018020000}"/>
    <cellStyle name="メモ 5 2 2" xfId="537" xr:uid="{00000000-0005-0000-0000-000019020000}"/>
    <cellStyle name="メモ 5 2 2 2" xfId="538" xr:uid="{00000000-0005-0000-0000-00001A020000}"/>
    <cellStyle name="メモ 5 2 3" xfId="539" xr:uid="{00000000-0005-0000-0000-00001B020000}"/>
    <cellStyle name="メモ 5 2 3 2" xfId="540" xr:uid="{00000000-0005-0000-0000-00001C020000}"/>
    <cellStyle name="メモ 5 2 4" xfId="541" xr:uid="{00000000-0005-0000-0000-00001D020000}"/>
    <cellStyle name="メモ 5 3" xfId="542" xr:uid="{00000000-0005-0000-0000-00001E020000}"/>
    <cellStyle name="メモ 5 3 2" xfId="543" xr:uid="{00000000-0005-0000-0000-00001F020000}"/>
    <cellStyle name="メモ 5 4" xfId="544" xr:uid="{00000000-0005-0000-0000-000020020000}"/>
    <cellStyle name="メモ 5 4 2" xfId="545" xr:uid="{00000000-0005-0000-0000-000021020000}"/>
    <cellStyle name="メモ 6" xfId="546" xr:uid="{00000000-0005-0000-0000-000022020000}"/>
    <cellStyle name="メモ 6 2" xfId="547" xr:uid="{00000000-0005-0000-0000-000023020000}"/>
    <cellStyle name="メモ 6 2 2" xfId="548" xr:uid="{00000000-0005-0000-0000-000024020000}"/>
    <cellStyle name="メモ 6 3" xfId="549" xr:uid="{00000000-0005-0000-0000-000025020000}"/>
    <cellStyle name="メモ 6 3 2" xfId="550" xr:uid="{00000000-0005-0000-0000-000026020000}"/>
    <cellStyle name="メモ 7" xfId="551" xr:uid="{00000000-0005-0000-0000-000027020000}"/>
    <cellStyle name="メモ 7 2" xfId="552" xr:uid="{00000000-0005-0000-0000-000028020000}"/>
    <cellStyle name="リンク セル 2" xfId="553" xr:uid="{00000000-0005-0000-0000-000029020000}"/>
    <cellStyle name="リンク セル 2 2" xfId="554" xr:uid="{00000000-0005-0000-0000-00002A020000}"/>
    <cellStyle name="リンク セル 2 2 2" xfId="555" xr:uid="{00000000-0005-0000-0000-00002B020000}"/>
    <cellStyle name="リンク セル 2 3" xfId="556" xr:uid="{00000000-0005-0000-0000-00002C020000}"/>
    <cellStyle name="リンク セル 3" xfId="557" xr:uid="{00000000-0005-0000-0000-00002D020000}"/>
    <cellStyle name="リンク セル 3 2" xfId="558" xr:uid="{00000000-0005-0000-0000-00002E020000}"/>
    <cellStyle name="リンク セル 4" xfId="559" xr:uid="{00000000-0005-0000-0000-00002F020000}"/>
    <cellStyle name="悪い 2" xfId="560" xr:uid="{00000000-0005-0000-0000-000030020000}"/>
    <cellStyle name="悪い 2 2" xfId="561" xr:uid="{00000000-0005-0000-0000-000031020000}"/>
    <cellStyle name="悪い 2 2 2" xfId="562" xr:uid="{00000000-0005-0000-0000-000032020000}"/>
    <cellStyle name="悪い 2 3" xfId="563" xr:uid="{00000000-0005-0000-0000-000033020000}"/>
    <cellStyle name="悪い 3" xfId="564" xr:uid="{00000000-0005-0000-0000-000034020000}"/>
    <cellStyle name="悪い 3 2" xfId="565" xr:uid="{00000000-0005-0000-0000-000035020000}"/>
    <cellStyle name="悪い 4" xfId="566" xr:uid="{00000000-0005-0000-0000-000036020000}"/>
    <cellStyle name="計算 2" xfId="567" xr:uid="{00000000-0005-0000-0000-000037020000}"/>
    <cellStyle name="計算 2 2" xfId="568" xr:uid="{00000000-0005-0000-0000-000038020000}"/>
    <cellStyle name="計算 2 2 2" xfId="569" xr:uid="{00000000-0005-0000-0000-000039020000}"/>
    <cellStyle name="計算 2 3" xfId="570" xr:uid="{00000000-0005-0000-0000-00003A020000}"/>
    <cellStyle name="計算 3" xfId="571" xr:uid="{00000000-0005-0000-0000-00003B020000}"/>
    <cellStyle name="計算 3 2" xfId="572" xr:uid="{00000000-0005-0000-0000-00003C020000}"/>
    <cellStyle name="計算 4" xfId="573" xr:uid="{00000000-0005-0000-0000-00003D020000}"/>
    <cellStyle name="計算値" xfId="574" xr:uid="{00000000-0005-0000-0000-00003E020000}"/>
    <cellStyle name="警告文 2" xfId="575" xr:uid="{00000000-0005-0000-0000-00003F020000}"/>
    <cellStyle name="警告文 2 2" xfId="576" xr:uid="{00000000-0005-0000-0000-000040020000}"/>
    <cellStyle name="警告文 2 2 2" xfId="577" xr:uid="{00000000-0005-0000-0000-000041020000}"/>
    <cellStyle name="警告文 2 3" xfId="578" xr:uid="{00000000-0005-0000-0000-000042020000}"/>
    <cellStyle name="警告文 3" xfId="579" xr:uid="{00000000-0005-0000-0000-000043020000}"/>
    <cellStyle name="警告文 3 2" xfId="580" xr:uid="{00000000-0005-0000-0000-000044020000}"/>
    <cellStyle name="桁蟻唇Ｆ [0.00]_Oder Log" xfId="581" xr:uid="{00000000-0005-0000-0000-000045020000}"/>
    <cellStyle name="桁蟻唇Ｆ_laroux" xfId="582" xr:uid="{00000000-0005-0000-0000-000046020000}"/>
    <cellStyle name="桁区切り" xfId="941" builtinId="6"/>
    <cellStyle name="桁区切り [0.0]" xfId="583" xr:uid="{00000000-0005-0000-0000-000048020000}"/>
    <cellStyle name="桁区切り 10" xfId="584" xr:uid="{00000000-0005-0000-0000-000049020000}"/>
    <cellStyle name="桁区切り 11" xfId="585" xr:uid="{00000000-0005-0000-0000-00004A020000}"/>
    <cellStyle name="桁区切り 12" xfId="586" xr:uid="{00000000-0005-0000-0000-00004B020000}"/>
    <cellStyle name="桁区切り 13" xfId="933" xr:uid="{6FCD640A-D38B-4954-A51E-4314A7593EEF}"/>
    <cellStyle name="桁区切り 2" xfId="587" xr:uid="{00000000-0005-0000-0000-00004C020000}"/>
    <cellStyle name="桁区切り 2 2" xfId="588" xr:uid="{00000000-0005-0000-0000-00004D020000}"/>
    <cellStyle name="桁区切り 2 2 2" xfId="589" xr:uid="{00000000-0005-0000-0000-00004E020000}"/>
    <cellStyle name="桁区切り 2 2 2 2" xfId="590" xr:uid="{00000000-0005-0000-0000-00004F020000}"/>
    <cellStyle name="桁区切り 2 2 2 2 2" xfId="591" xr:uid="{00000000-0005-0000-0000-000050020000}"/>
    <cellStyle name="桁区切り 2 2 2 3" xfId="592" xr:uid="{00000000-0005-0000-0000-000051020000}"/>
    <cellStyle name="桁区切り 2 2 2 4" xfId="935" xr:uid="{84193E60-0124-4FA4-B898-E793D27E700A}"/>
    <cellStyle name="桁区切り 2 2 3" xfId="593" xr:uid="{00000000-0005-0000-0000-000052020000}"/>
    <cellStyle name="桁区切り 2 2 3 2" xfId="594" xr:uid="{00000000-0005-0000-0000-000053020000}"/>
    <cellStyle name="桁区切り 2 2 3 2 2" xfId="595" xr:uid="{00000000-0005-0000-0000-000054020000}"/>
    <cellStyle name="桁区切り 2 2 3 3" xfId="596" xr:uid="{00000000-0005-0000-0000-000055020000}"/>
    <cellStyle name="桁区切り 2 2 3 4" xfId="597" xr:uid="{00000000-0005-0000-0000-000056020000}"/>
    <cellStyle name="桁区切り 2 2 4" xfId="598" xr:uid="{00000000-0005-0000-0000-000057020000}"/>
    <cellStyle name="桁区切り 2 2 5" xfId="599" xr:uid="{00000000-0005-0000-0000-000058020000}"/>
    <cellStyle name="桁区切り 2 3" xfId="600" xr:uid="{00000000-0005-0000-0000-000059020000}"/>
    <cellStyle name="桁区切り 2 4" xfId="601" xr:uid="{00000000-0005-0000-0000-00005A020000}"/>
    <cellStyle name="桁区切り 2 4 2" xfId="602" xr:uid="{00000000-0005-0000-0000-00005B020000}"/>
    <cellStyle name="桁区切り 2 5" xfId="603" xr:uid="{00000000-0005-0000-0000-00005C020000}"/>
    <cellStyle name="桁区切り 2 6" xfId="939" xr:uid="{F6D3BB64-8A7D-4A1B-9B46-31E98BB6D023}"/>
    <cellStyle name="桁区切り 2_01八戸北高等学校　設計書0510" xfId="604" xr:uid="{00000000-0005-0000-0000-00005D020000}"/>
    <cellStyle name="桁区切り 3" xfId="605" xr:uid="{00000000-0005-0000-0000-00005E020000}"/>
    <cellStyle name="桁区切り 3 2" xfId="606" xr:uid="{00000000-0005-0000-0000-00005F020000}"/>
    <cellStyle name="桁区切り 3 2 2" xfId="607" xr:uid="{00000000-0005-0000-0000-000060020000}"/>
    <cellStyle name="桁区切り 3 2 2 2" xfId="608" xr:uid="{00000000-0005-0000-0000-000061020000}"/>
    <cellStyle name="桁区切り 3 2 3" xfId="609" xr:uid="{00000000-0005-0000-0000-000062020000}"/>
    <cellStyle name="桁区切り 3 2 4" xfId="610" xr:uid="{00000000-0005-0000-0000-000063020000}"/>
    <cellStyle name="桁区切り 3 3" xfId="611" xr:uid="{00000000-0005-0000-0000-000064020000}"/>
    <cellStyle name="桁区切り 3 3 2" xfId="612" xr:uid="{00000000-0005-0000-0000-000065020000}"/>
    <cellStyle name="桁区切り 3 4" xfId="613" xr:uid="{00000000-0005-0000-0000-000066020000}"/>
    <cellStyle name="桁区切り 3 4 2" xfId="614" xr:uid="{00000000-0005-0000-0000-000067020000}"/>
    <cellStyle name="桁区切り 3 5" xfId="615" xr:uid="{00000000-0005-0000-0000-000068020000}"/>
    <cellStyle name="桁区切り 3 6" xfId="616" xr:uid="{00000000-0005-0000-0000-000069020000}"/>
    <cellStyle name="桁区切り 3_（営繕作成）揚重機計算" xfId="617" xr:uid="{00000000-0005-0000-0000-00006A020000}"/>
    <cellStyle name="桁区切り 4" xfId="618" xr:uid="{00000000-0005-0000-0000-00006B020000}"/>
    <cellStyle name="桁区切り 4 2" xfId="619" xr:uid="{00000000-0005-0000-0000-00006C020000}"/>
    <cellStyle name="桁区切り 4 3" xfId="620" xr:uid="{00000000-0005-0000-0000-00006D020000}"/>
    <cellStyle name="桁区切り 4 3 2" xfId="621" xr:uid="{00000000-0005-0000-0000-00006E020000}"/>
    <cellStyle name="桁区切り 5" xfId="622" xr:uid="{00000000-0005-0000-0000-00006F020000}"/>
    <cellStyle name="桁区切り 5 2" xfId="623" xr:uid="{00000000-0005-0000-0000-000070020000}"/>
    <cellStyle name="桁区切り 5 2 2" xfId="624" xr:uid="{00000000-0005-0000-0000-000071020000}"/>
    <cellStyle name="桁区切り 5 2 3" xfId="625" xr:uid="{00000000-0005-0000-0000-000072020000}"/>
    <cellStyle name="桁区切り 5 2 4" xfId="626" xr:uid="{00000000-0005-0000-0000-000073020000}"/>
    <cellStyle name="桁区切り 5 3" xfId="627" xr:uid="{00000000-0005-0000-0000-000074020000}"/>
    <cellStyle name="桁区切り 5 3 2" xfId="628" xr:uid="{00000000-0005-0000-0000-000075020000}"/>
    <cellStyle name="桁区切り 5 4" xfId="629" xr:uid="{00000000-0005-0000-0000-000076020000}"/>
    <cellStyle name="桁区切り 5_拾い集計（青森第二合庁他）" xfId="630" xr:uid="{00000000-0005-0000-0000-000077020000}"/>
    <cellStyle name="桁区切り 6" xfId="631" xr:uid="{00000000-0005-0000-0000-000078020000}"/>
    <cellStyle name="桁区切り 6 2" xfId="632" xr:uid="{00000000-0005-0000-0000-000079020000}"/>
    <cellStyle name="桁区切り 6 3" xfId="633" xr:uid="{00000000-0005-0000-0000-00007A020000}"/>
    <cellStyle name="桁区切り 7" xfId="634" xr:uid="{00000000-0005-0000-0000-00007B020000}"/>
    <cellStyle name="桁区切り 7 2" xfId="635" xr:uid="{00000000-0005-0000-0000-00007C020000}"/>
    <cellStyle name="桁区切り 7 3" xfId="636" xr:uid="{00000000-0005-0000-0000-00007D020000}"/>
    <cellStyle name="桁区切り 8" xfId="637" xr:uid="{00000000-0005-0000-0000-00007E020000}"/>
    <cellStyle name="桁区切り 8 2" xfId="638" xr:uid="{00000000-0005-0000-0000-00007F020000}"/>
    <cellStyle name="桁区切り 9" xfId="639" xr:uid="{00000000-0005-0000-0000-000080020000}"/>
    <cellStyle name="桁区切り 9 2" xfId="934" xr:uid="{5F73ECDF-1135-4EC5-A935-644AA6871CA7}"/>
    <cellStyle name="桁区切り０．０" xfId="640" xr:uid="{00000000-0005-0000-0000-000081020000}"/>
    <cellStyle name="桁区切り０．０ 2" xfId="641" xr:uid="{00000000-0005-0000-0000-000082020000}"/>
    <cellStyle name="桁区切り０．０ 2 2" xfId="642" xr:uid="{00000000-0005-0000-0000-000083020000}"/>
    <cellStyle name="桁区切り０．０ 2 2 2" xfId="643" xr:uid="{00000000-0005-0000-0000-000084020000}"/>
    <cellStyle name="桁区切り０．０ 2 2 2 2" xfId="644" xr:uid="{00000000-0005-0000-0000-000085020000}"/>
    <cellStyle name="桁区切り０．０ 2 2 3" xfId="645" xr:uid="{00000000-0005-0000-0000-000086020000}"/>
    <cellStyle name="桁区切り０．０ 2 3" xfId="646" xr:uid="{00000000-0005-0000-0000-000087020000}"/>
    <cellStyle name="桁区切り０．０ 2 3 2" xfId="647" xr:uid="{00000000-0005-0000-0000-000088020000}"/>
    <cellStyle name="桁区切り０．０ 3" xfId="648" xr:uid="{00000000-0005-0000-0000-000089020000}"/>
    <cellStyle name="桁区切り０．０ 3 2" xfId="649" xr:uid="{00000000-0005-0000-0000-00008A020000}"/>
    <cellStyle name="桁区切り０．０ 3 3" xfId="650" xr:uid="{00000000-0005-0000-0000-00008B020000}"/>
    <cellStyle name="見出し 1 2" xfId="651" xr:uid="{00000000-0005-0000-0000-00008C020000}"/>
    <cellStyle name="見出し 1 2 2" xfId="652" xr:uid="{00000000-0005-0000-0000-00008D020000}"/>
    <cellStyle name="見出し 1 2 2 2" xfId="653" xr:uid="{00000000-0005-0000-0000-00008E020000}"/>
    <cellStyle name="見出し 1 2 3" xfId="654" xr:uid="{00000000-0005-0000-0000-00008F020000}"/>
    <cellStyle name="見出し 1 3" xfId="655" xr:uid="{00000000-0005-0000-0000-000090020000}"/>
    <cellStyle name="見出し 1 3 2" xfId="656" xr:uid="{00000000-0005-0000-0000-000091020000}"/>
    <cellStyle name="見出し 1 4" xfId="657" xr:uid="{00000000-0005-0000-0000-000092020000}"/>
    <cellStyle name="見出し 2 2" xfId="658" xr:uid="{00000000-0005-0000-0000-000093020000}"/>
    <cellStyle name="見出し 2 2 2" xfId="659" xr:uid="{00000000-0005-0000-0000-000094020000}"/>
    <cellStyle name="見出し 2 2 2 2" xfId="660" xr:uid="{00000000-0005-0000-0000-000095020000}"/>
    <cellStyle name="見出し 2 2 3" xfId="661" xr:uid="{00000000-0005-0000-0000-000096020000}"/>
    <cellStyle name="見出し 2 3" xfId="662" xr:uid="{00000000-0005-0000-0000-000097020000}"/>
    <cellStyle name="見出し 2 3 2" xfId="663" xr:uid="{00000000-0005-0000-0000-000098020000}"/>
    <cellStyle name="見出し 2 4" xfId="664" xr:uid="{00000000-0005-0000-0000-000099020000}"/>
    <cellStyle name="見出し 3 2" xfId="665" xr:uid="{00000000-0005-0000-0000-00009A020000}"/>
    <cellStyle name="見出し 3 2 2" xfId="666" xr:uid="{00000000-0005-0000-0000-00009B020000}"/>
    <cellStyle name="見出し 3 2 2 2" xfId="667" xr:uid="{00000000-0005-0000-0000-00009C020000}"/>
    <cellStyle name="見出し 3 2 3" xfId="668" xr:uid="{00000000-0005-0000-0000-00009D020000}"/>
    <cellStyle name="見出し 3 3" xfId="669" xr:uid="{00000000-0005-0000-0000-00009E020000}"/>
    <cellStyle name="見出し 3 3 2" xfId="670" xr:uid="{00000000-0005-0000-0000-00009F020000}"/>
    <cellStyle name="見出し 3 4" xfId="671" xr:uid="{00000000-0005-0000-0000-0000A0020000}"/>
    <cellStyle name="見出し 4 2" xfId="672" xr:uid="{00000000-0005-0000-0000-0000A1020000}"/>
    <cellStyle name="見出し 4 2 2" xfId="673" xr:uid="{00000000-0005-0000-0000-0000A2020000}"/>
    <cellStyle name="見出し 4 2 2 2" xfId="674" xr:uid="{00000000-0005-0000-0000-0000A3020000}"/>
    <cellStyle name="見出し 4 2 3" xfId="675" xr:uid="{00000000-0005-0000-0000-0000A4020000}"/>
    <cellStyle name="見出し 4 3" xfId="676" xr:uid="{00000000-0005-0000-0000-0000A5020000}"/>
    <cellStyle name="見出し 4 3 2" xfId="677" xr:uid="{00000000-0005-0000-0000-0000A6020000}"/>
    <cellStyle name="見出し 4 4" xfId="678" xr:uid="{00000000-0005-0000-0000-0000A7020000}"/>
    <cellStyle name="構造MS10" xfId="679" xr:uid="{00000000-0005-0000-0000-0000A8020000}"/>
    <cellStyle name="構造リスト" xfId="680" xr:uid="{00000000-0005-0000-0000-0000A9020000}"/>
    <cellStyle name="山内" xfId="681" xr:uid="{00000000-0005-0000-0000-0000AA020000}"/>
    <cellStyle name="集計 2" xfId="682" xr:uid="{00000000-0005-0000-0000-0000AB020000}"/>
    <cellStyle name="集計 2 2" xfId="683" xr:uid="{00000000-0005-0000-0000-0000AC020000}"/>
    <cellStyle name="集計 2 2 2" xfId="684" xr:uid="{00000000-0005-0000-0000-0000AD020000}"/>
    <cellStyle name="集計 2 3" xfId="685" xr:uid="{00000000-0005-0000-0000-0000AE020000}"/>
    <cellStyle name="集計 3" xfId="686" xr:uid="{00000000-0005-0000-0000-0000AF020000}"/>
    <cellStyle name="集計 3 2" xfId="687" xr:uid="{00000000-0005-0000-0000-0000B0020000}"/>
    <cellStyle name="集計 4" xfId="688" xr:uid="{00000000-0005-0000-0000-0000B1020000}"/>
    <cellStyle name="出力 2" xfId="689" xr:uid="{00000000-0005-0000-0000-0000B2020000}"/>
    <cellStyle name="出力 2 2" xfId="690" xr:uid="{00000000-0005-0000-0000-0000B3020000}"/>
    <cellStyle name="出力 2 2 2" xfId="691" xr:uid="{00000000-0005-0000-0000-0000B4020000}"/>
    <cellStyle name="出力 2 3" xfId="692" xr:uid="{00000000-0005-0000-0000-0000B5020000}"/>
    <cellStyle name="出力 3" xfId="693" xr:uid="{00000000-0005-0000-0000-0000B6020000}"/>
    <cellStyle name="出力 3 2" xfId="694" xr:uid="{00000000-0005-0000-0000-0000B7020000}"/>
    <cellStyle name="出力 4" xfId="695" xr:uid="{00000000-0005-0000-0000-0000B8020000}"/>
    <cellStyle name="設計用紙乙" xfId="696" xr:uid="{00000000-0005-0000-0000-0000B9020000}"/>
    <cellStyle name="設計用紙乙1" xfId="697" xr:uid="{00000000-0005-0000-0000-0000BA020000}"/>
    <cellStyle name="設計用紙乙2" xfId="698" xr:uid="{00000000-0005-0000-0000-0000BB020000}"/>
    <cellStyle name="設計用紙乙3" xfId="699" xr:uid="{00000000-0005-0000-0000-0000BC020000}"/>
    <cellStyle name="説明文 2" xfId="700" xr:uid="{00000000-0005-0000-0000-0000BD020000}"/>
    <cellStyle name="説明文 2 2" xfId="701" xr:uid="{00000000-0005-0000-0000-0000BE020000}"/>
    <cellStyle name="説明文 2 2 2" xfId="702" xr:uid="{00000000-0005-0000-0000-0000BF020000}"/>
    <cellStyle name="説明文 2 3" xfId="703" xr:uid="{00000000-0005-0000-0000-0000C0020000}"/>
    <cellStyle name="説明文 3" xfId="704" xr:uid="{00000000-0005-0000-0000-0000C1020000}"/>
    <cellStyle name="説明文 3 2" xfId="705" xr:uid="{00000000-0005-0000-0000-0000C2020000}"/>
    <cellStyle name="脱浦 [0.00]_laroux" xfId="706" xr:uid="{00000000-0005-0000-0000-0000C3020000}"/>
    <cellStyle name="脱浦_laroux" xfId="707" xr:uid="{00000000-0005-0000-0000-0000C4020000}"/>
    <cellStyle name="通貨 2" xfId="708" xr:uid="{00000000-0005-0000-0000-0000C5020000}"/>
    <cellStyle name="通貨 2 2" xfId="709" xr:uid="{00000000-0005-0000-0000-0000C6020000}"/>
    <cellStyle name="通貨 2 3" xfId="710" xr:uid="{00000000-0005-0000-0000-0000C7020000}"/>
    <cellStyle name="通貨 3" xfId="711" xr:uid="{00000000-0005-0000-0000-0000C8020000}"/>
    <cellStyle name="入力 2" xfId="712" xr:uid="{00000000-0005-0000-0000-0000C9020000}"/>
    <cellStyle name="入力 2 2" xfId="713" xr:uid="{00000000-0005-0000-0000-0000CA020000}"/>
    <cellStyle name="入力 2 2 2" xfId="714" xr:uid="{00000000-0005-0000-0000-0000CB020000}"/>
    <cellStyle name="入力 2 3" xfId="715" xr:uid="{00000000-0005-0000-0000-0000CC020000}"/>
    <cellStyle name="入力 3" xfId="716" xr:uid="{00000000-0005-0000-0000-0000CD020000}"/>
    <cellStyle name="入力 3 2" xfId="717" xr:uid="{00000000-0005-0000-0000-0000CE020000}"/>
    <cellStyle name="入力 4" xfId="718" xr:uid="{00000000-0005-0000-0000-0000CF020000}"/>
    <cellStyle name="判定" xfId="719" xr:uid="{00000000-0005-0000-0000-0000D0020000}"/>
    <cellStyle name="比較表" xfId="720" xr:uid="{00000000-0005-0000-0000-0000D1020000}"/>
    <cellStyle name="備考" xfId="721" xr:uid="{00000000-0005-0000-0000-0000D2020000}"/>
    <cellStyle name="標準" xfId="0" builtinId="0"/>
    <cellStyle name="標準 10" xfId="722" xr:uid="{00000000-0005-0000-0000-0000D4020000}"/>
    <cellStyle name="標準 10 2" xfId="723" xr:uid="{00000000-0005-0000-0000-0000D5020000}"/>
    <cellStyle name="標準 10 2 2" xfId="724" xr:uid="{00000000-0005-0000-0000-0000D6020000}"/>
    <cellStyle name="標準 10 2 2 2" xfId="725" xr:uid="{00000000-0005-0000-0000-0000D7020000}"/>
    <cellStyle name="標準 10 2 2 2 2" xfId="726" xr:uid="{00000000-0005-0000-0000-0000D8020000}"/>
    <cellStyle name="標準 100" xfId="727" xr:uid="{00000000-0005-0000-0000-0000D9020000}"/>
    <cellStyle name="標準 101" xfId="728" xr:uid="{00000000-0005-0000-0000-0000DA020000}"/>
    <cellStyle name="標準 102" xfId="729" xr:uid="{00000000-0005-0000-0000-0000DB020000}"/>
    <cellStyle name="標準 102 2" xfId="730" xr:uid="{00000000-0005-0000-0000-0000DC020000}"/>
    <cellStyle name="標準 103" xfId="731" xr:uid="{00000000-0005-0000-0000-0000DD020000}"/>
    <cellStyle name="標準 11" xfId="732" xr:uid="{00000000-0005-0000-0000-0000DE020000}"/>
    <cellStyle name="標準 12" xfId="733" xr:uid="{00000000-0005-0000-0000-0000DF020000}"/>
    <cellStyle name="標準 13" xfId="734" xr:uid="{00000000-0005-0000-0000-0000E0020000}"/>
    <cellStyle name="標準 13 2" xfId="735" xr:uid="{00000000-0005-0000-0000-0000E1020000}"/>
    <cellStyle name="標準 14" xfId="736" xr:uid="{00000000-0005-0000-0000-0000E2020000}"/>
    <cellStyle name="標準 15" xfId="737" xr:uid="{00000000-0005-0000-0000-0000E3020000}"/>
    <cellStyle name="標準 16" xfId="738" xr:uid="{00000000-0005-0000-0000-0000E4020000}"/>
    <cellStyle name="標準 17" xfId="739" xr:uid="{00000000-0005-0000-0000-0000E5020000}"/>
    <cellStyle name="標準 18" xfId="740" xr:uid="{00000000-0005-0000-0000-0000E6020000}"/>
    <cellStyle name="標準 19" xfId="741" xr:uid="{00000000-0005-0000-0000-0000E7020000}"/>
    <cellStyle name="標準 2" xfId="742" xr:uid="{00000000-0005-0000-0000-0000E8020000}"/>
    <cellStyle name="標準 2 2" xfId="743" xr:uid="{00000000-0005-0000-0000-0000E9020000}"/>
    <cellStyle name="標準 2 2 2" xfId="744" xr:uid="{00000000-0005-0000-0000-0000EA020000}"/>
    <cellStyle name="標準 2 2 2 2" xfId="745" xr:uid="{00000000-0005-0000-0000-0000EB020000}"/>
    <cellStyle name="標準 2 2 3" xfId="746" xr:uid="{00000000-0005-0000-0000-0000EC020000}"/>
    <cellStyle name="標準 2 2 3 2" xfId="747" xr:uid="{00000000-0005-0000-0000-0000ED020000}"/>
    <cellStyle name="標準 2 2 3 2 2" xfId="748" xr:uid="{00000000-0005-0000-0000-0000EE020000}"/>
    <cellStyle name="標準 2 2 3 3" xfId="749" xr:uid="{00000000-0005-0000-0000-0000EF020000}"/>
    <cellStyle name="標準 2 2 4" xfId="750" xr:uid="{00000000-0005-0000-0000-0000F0020000}"/>
    <cellStyle name="標準 2 2 5" xfId="751" xr:uid="{00000000-0005-0000-0000-0000F1020000}"/>
    <cellStyle name="標準 2 2 6" xfId="752" xr:uid="{00000000-0005-0000-0000-0000F2020000}"/>
    <cellStyle name="標準 2 2 7" xfId="753" xr:uid="{00000000-0005-0000-0000-0000F3020000}"/>
    <cellStyle name="標準 2 2_内訳書【校舎棟】八戸養護学校　15.6.16（大工手間、金物修正）修正決定" xfId="754" xr:uid="{00000000-0005-0000-0000-0000F4020000}"/>
    <cellStyle name="標準 2 3" xfId="755" xr:uid="{00000000-0005-0000-0000-0000F5020000}"/>
    <cellStyle name="標準 2 4" xfId="756" xr:uid="{00000000-0005-0000-0000-0000F6020000}"/>
    <cellStyle name="標準 2 5" xfId="757" xr:uid="{00000000-0005-0000-0000-0000F7020000}"/>
    <cellStyle name="標準 2 6" xfId="940" xr:uid="{34C7693E-41E4-49A3-8111-D6C1BD28BE0C}"/>
    <cellStyle name="標準 2_（営繕作成）揚重機計算" xfId="758" xr:uid="{00000000-0005-0000-0000-0000F8020000}"/>
    <cellStyle name="標準 20" xfId="759" xr:uid="{00000000-0005-0000-0000-0000F9020000}"/>
    <cellStyle name="標準 21" xfId="760" xr:uid="{00000000-0005-0000-0000-0000FA020000}"/>
    <cellStyle name="標準 22" xfId="761" xr:uid="{00000000-0005-0000-0000-0000FB020000}"/>
    <cellStyle name="標準 23" xfId="762" xr:uid="{00000000-0005-0000-0000-0000FC020000}"/>
    <cellStyle name="標準 24" xfId="763" xr:uid="{00000000-0005-0000-0000-0000FD020000}"/>
    <cellStyle name="標準 25" xfId="764" xr:uid="{00000000-0005-0000-0000-0000FE020000}"/>
    <cellStyle name="標準 26" xfId="765" xr:uid="{00000000-0005-0000-0000-0000FF020000}"/>
    <cellStyle name="標準 27" xfId="766" xr:uid="{00000000-0005-0000-0000-000000030000}"/>
    <cellStyle name="標準 28" xfId="767" xr:uid="{00000000-0005-0000-0000-000001030000}"/>
    <cellStyle name="標準 29" xfId="768" xr:uid="{00000000-0005-0000-0000-000002030000}"/>
    <cellStyle name="標準 3" xfId="769" xr:uid="{00000000-0005-0000-0000-000003030000}"/>
    <cellStyle name="標準 3 2" xfId="770" xr:uid="{00000000-0005-0000-0000-000004030000}"/>
    <cellStyle name="標準 3 2 2" xfId="771" xr:uid="{00000000-0005-0000-0000-000005030000}"/>
    <cellStyle name="標準 3 2 2 2" xfId="772" xr:uid="{00000000-0005-0000-0000-000006030000}"/>
    <cellStyle name="標準 3 2 2 2 2" xfId="773" xr:uid="{00000000-0005-0000-0000-000007030000}"/>
    <cellStyle name="標準 3 2 2_★" xfId="774" xr:uid="{00000000-0005-0000-0000-000008030000}"/>
    <cellStyle name="標準 3 2 3" xfId="775" xr:uid="{00000000-0005-0000-0000-000009030000}"/>
    <cellStyle name="標準 3 2 4" xfId="776" xr:uid="{00000000-0005-0000-0000-00000A030000}"/>
    <cellStyle name="標準 3 2_★" xfId="777" xr:uid="{00000000-0005-0000-0000-00000B030000}"/>
    <cellStyle name="標準 3 3" xfId="778" xr:uid="{00000000-0005-0000-0000-00000C030000}"/>
    <cellStyle name="標準 3 3 2" xfId="779" xr:uid="{00000000-0005-0000-0000-00000D030000}"/>
    <cellStyle name="標準 3 3 3" xfId="780" xr:uid="{00000000-0005-0000-0000-00000E030000}"/>
    <cellStyle name="標準 3 4" xfId="781" xr:uid="{00000000-0005-0000-0000-00000F030000}"/>
    <cellStyle name="標準 3 4 2" xfId="782" xr:uid="{00000000-0005-0000-0000-000010030000}"/>
    <cellStyle name="標準 3 5" xfId="783" xr:uid="{00000000-0005-0000-0000-000011030000}"/>
    <cellStyle name="標準 3 6" xfId="784" xr:uid="{00000000-0005-0000-0000-000012030000}"/>
    <cellStyle name="標準 3 7" xfId="785" xr:uid="{00000000-0005-0000-0000-000013030000}"/>
    <cellStyle name="標準 3 8" xfId="786" xr:uid="{00000000-0005-0000-0000-000014030000}"/>
    <cellStyle name="標準 3_（営繕作成）揚重機計算" xfId="787" xr:uid="{00000000-0005-0000-0000-000015030000}"/>
    <cellStyle name="標準 30" xfId="788" xr:uid="{00000000-0005-0000-0000-000016030000}"/>
    <cellStyle name="標準 31" xfId="789" xr:uid="{00000000-0005-0000-0000-000017030000}"/>
    <cellStyle name="標準 32" xfId="790" xr:uid="{00000000-0005-0000-0000-000018030000}"/>
    <cellStyle name="標準 33" xfId="791" xr:uid="{00000000-0005-0000-0000-000019030000}"/>
    <cellStyle name="標準 34" xfId="792" xr:uid="{00000000-0005-0000-0000-00001A030000}"/>
    <cellStyle name="標準 35" xfId="793" xr:uid="{00000000-0005-0000-0000-00001B030000}"/>
    <cellStyle name="標準 36" xfId="794" xr:uid="{00000000-0005-0000-0000-00001C030000}"/>
    <cellStyle name="標準 37" xfId="795" xr:uid="{00000000-0005-0000-0000-00001D030000}"/>
    <cellStyle name="標準 38" xfId="796" xr:uid="{00000000-0005-0000-0000-00001E030000}"/>
    <cellStyle name="標準 39" xfId="797" xr:uid="{00000000-0005-0000-0000-00001F030000}"/>
    <cellStyle name="標準 4" xfId="798" xr:uid="{00000000-0005-0000-0000-000020030000}"/>
    <cellStyle name="標準 4 2" xfId="799" xr:uid="{00000000-0005-0000-0000-000021030000}"/>
    <cellStyle name="標準 4 2 2" xfId="800" xr:uid="{00000000-0005-0000-0000-000022030000}"/>
    <cellStyle name="標準 4 3" xfId="801" xr:uid="{00000000-0005-0000-0000-000023030000}"/>
    <cellStyle name="標準 4 3 2" xfId="802" xr:uid="{00000000-0005-0000-0000-000024030000}"/>
    <cellStyle name="標準 4 4" xfId="803" xr:uid="{00000000-0005-0000-0000-000025030000}"/>
    <cellStyle name="標準 4 5" xfId="804" xr:uid="{00000000-0005-0000-0000-000026030000}"/>
    <cellStyle name="標準 4_★" xfId="805" xr:uid="{00000000-0005-0000-0000-000027030000}"/>
    <cellStyle name="標準 40" xfId="806" xr:uid="{00000000-0005-0000-0000-000028030000}"/>
    <cellStyle name="標準 41" xfId="807" xr:uid="{00000000-0005-0000-0000-000029030000}"/>
    <cellStyle name="標準 42" xfId="808" xr:uid="{00000000-0005-0000-0000-00002A030000}"/>
    <cellStyle name="標準 43" xfId="809" xr:uid="{00000000-0005-0000-0000-00002B030000}"/>
    <cellStyle name="標準 44" xfId="810" xr:uid="{00000000-0005-0000-0000-00002C030000}"/>
    <cellStyle name="標準 45" xfId="811" xr:uid="{00000000-0005-0000-0000-00002D030000}"/>
    <cellStyle name="標準 46" xfId="812" xr:uid="{00000000-0005-0000-0000-00002E030000}"/>
    <cellStyle name="標準 47" xfId="813" xr:uid="{00000000-0005-0000-0000-00002F030000}"/>
    <cellStyle name="標準 48" xfId="814" xr:uid="{00000000-0005-0000-0000-000030030000}"/>
    <cellStyle name="標準 49" xfId="815" xr:uid="{00000000-0005-0000-0000-000031030000}"/>
    <cellStyle name="標準 5" xfId="816" xr:uid="{00000000-0005-0000-0000-000032030000}"/>
    <cellStyle name="標準 5 2" xfId="817" xr:uid="{00000000-0005-0000-0000-000033030000}"/>
    <cellStyle name="標準 5 2 2" xfId="818" xr:uid="{00000000-0005-0000-0000-000034030000}"/>
    <cellStyle name="標準 5 2 3" xfId="819" xr:uid="{00000000-0005-0000-0000-000035030000}"/>
    <cellStyle name="標準 5 2 4" xfId="820" xr:uid="{00000000-0005-0000-0000-000036030000}"/>
    <cellStyle name="標準 5 3" xfId="821" xr:uid="{00000000-0005-0000-0000-000037030000}"/>
    <cellStyle name="標準 5 3 2" xfId="822" xr:uid="{00000000-0005-0000-0000-000038030000}"/>
    <cellStyle name="標準 5 4" xfId="823" xr:uid="{00000000-0005-0000-0000-000039030000}"/>
    <cellStyle name="標準 5_★" xfId="824" xr:uid="{00000000-0005-0000-0000-00003A030000}"/>
    <cellStyle name="標準 50" xfId="825" xr:uid="{00000000-0005-0000-0000-00003B030000}"/>
    <cellStyle name="標準 51" xfId="826" xr:uid="{00000000-0005-0000-0000-00003C030000}"/>
    <cellStyle name="標準 52" xfId="827" xr:uid="{00000000-0005-0000-0000-00003D030000}"/>
    <cellStyle name="標準 53" xfId="828" xr:uid="{00000000-0005-0000-0000-00003E030000}"/>
    <cellStyle name="標準 54" xfId="829" xr:uid="{00000000-0005-0000-0000-00003F030000}"/>
    <cellStyle name="標準 55" xfId="830" xr:uid="{00000000-0005-0000-0000-000040030000}"/>
    <cellStyle name="標準 56" xfId="831" xr:uid="{00000000-0005-0000-0000-000041030000}"/>
    <cellStyle name="標準 57" xfId="832" xr:uid="{00000000-0005-0000-0000-000042030000}"/>
    <cellStyle name="標準 58" xfId="833" xr:uid="{00000000-0005-0000-0000-000043030000}"/>
    <cellStyle name="標準 59" xfId="834" xr:uid="{00000000-0005-0000-0000-000044030000}"/>
    <cellStyle name="標準 6" xfId="835" xr:uid="{00000000-0005-0000-0000-000045030000}"/>
    <cellStyle name="標準 6 2" xfId="836" xr:uid="{00000000-0005-0000-0000-000046030000}"/>
    <cellStyle name="標準 6 3" xfId="837" xr:uid="{00000000-0005-0000-0000-000047030000}"/>
    <cellStyle name="標準 60" xfId="838" xr:uid="{00000000-0005-0000-0000-000048030000}"/>
    <cellStyle name="標準 61" xfId="839" xr:uid="{00000000-0005-0000-0000-000049030000}"/>
    <cellStyle name="標準 62" xfId="840" xr:uid="{00000000-0005-0000-0000-00004A030000}"/>
    <cellStyle name="標準 63" xfId="841" xr:uid="{00000000-0005-0000-0000-00004B030000}"/>
    <cellStyle name="標準 64" xfId="842" xr:uid="{00000000-0005-0000-0000-00004C030000}"/>
    <cellStyle name="標準 65" xfId="843" xr:uid="{00000000-0005-0000-0000-00004D030000}"/>
    <cellStyle name="標準 66" xfId="844" xr:uid="{00000000-0005-0000-0000-00004E030000}"/>
    <cellStyle name="標準 67" xfId="845" xr:uid="{00000000-0005-0000-0000-00004F030000}"/>
    <cellStyle name="標準 68" xfId="846" xr:uid="{00000000-0005-0000-0000-000050030000}"/>
    <cellStyle name="標準 69" xfId="847" xr:uid="{00000000-0005-0000-0000-000051030000}"/>
    <cellStyle name="標準 7" xfId="848" xr:uid="{00000000-0005-0000-0000-000052030000}"/>
    <cellStyle name="標準 7 2" xfId="849" xr:uid="{00000000-0005-0000-0000-000053030000}"/>
    <cellStyle name="標準 7 2 2" xfId="850" xr:uid="{00000000-0005-0000-0000-000054030000}"/>
    <cellStyle name="標準 7 2 2 2" xfId="851" xr:uid="{00000000-0005-0000-0000-000055030000}"/>
    <cellStyle name="標準 7 2 3" xfId="852" xr:uid="{00000000-0005-0000-0000-000056030000}"/>
    <cellStyle name="標準 7 2 4" xfId="853" xr:uid="{00000000-0005-0000-0000-000057030000}"/>
    <cellStyle name="標準 7 2_★" xfId="854" xr:uid="{00000000-0005-0000-0000-000058030000}"/>
    <cellStyle name="標準 7 3" xfId="855" xr:uid="{00000000-0005-0000-0000-000059030000}"/>
    <cellStyle name="標準 7 4" xfId="856" xr:uid="{00000000-0005-0000-0000-00005A030000}"/>
    <cellStyle name="標準 7 5" xfId="937" xr:uid="{F6CA67B3-3D44-49F5-8347-3EB659F0DB5C}"/>
    <cellStyle name="標準 70" xfId="857" xr:uid="{00000000-0005-0000-0000-00005B030000}"/>
    <cellStyle name="標準 71" xfId="858" xr:uid="{00000000-0005-0000-0000-00005C030000}"/>
    <cellStyle name="標準 72" xfId="859" xr:uid="{00000000-0005-0000-0000-00005D030000}"/>
    <cellStyle name="標準 73" xfId="860" xr:uid="{00000000-0005-0000-0000-00005E030000}"/>
    <cellStyle name="標準 74" xfId="861" xr:uid="{00000000-0005-0000-0000-00005F030000}"/>
    <cellStyle name="標準 75" xfId="862" xr:uid="{00000000-0005-0000-0000-000060030000}"/>
    <cellStyle name="標準 76" xfId="863" xr:uid="{00000000-0005-0000-0000-000061030000}"/>
    <cellStyle name="標準 77" xfId="864" xr:uid="{00000000-0005-0000-0000-000062030000}"/>
    <cellStyle name="標準 78" xfId="865" xr:uid="{00000000-0005-0000-0000-000063030000}"/>
    <cellStyle name="標準 79" xfId="866" xr:uid="{00000000-0005-0000-0000-000064030000}"/>
    <cellStyle name="標準 8" xfId="867" xr:uid="{00000000-0005-0000-0000-000065030000}"/>
    <cellStyle name="標準 8 2" xfId="868" xr:uid="{00000000-0005-0000-0000-000066030000}"/>
    <cellStyle name="標準 8 2 2" xfId="869" xr:uid="{00000000-0005-0000-0000-000067030000}"/>
    <cellStyle name="標準 8 2 3" xfId="870" xr:uid="{00000000-0005-0000-0000-000068030000}"/>
    <cellStyle name="標準 8 2 4" xfId="871" xr:uid="{00000000-0005-0000-0000-000069030000}"/>
    <cellStyle name="標準 80" xfId="872" xr:uid="{00000000-0005-0000-0000-00006A030000}"/>
    <cellStyle name="標準 81" xfId="873" xr:uid="{00000000-0005-0000-0000-00006B030000}"/>
    <cellStyle name="標準 82" xfId="874" xr:uid="{00000000-0005-0000-0000-00006C030000}"/>
    <cellStyle name="標準 83" xfId="875" xr:uid="{00000000-0005-0000-0000-00006D030000}"/>
    <cellStyle name="標準 84" xfId="876" xr:uid="{00000000-0005-0000-0000-00006E030000}"/>
    <cellStyle name="標準 85" xfId="877" xr:uid="{00000000-0005-0000-0000-00006F030000}"/>
    <cellStyle name="標準 86" xfId="878" xr:uid="{00000000-0005-0000-0000-000070030000}"/>
    <cellStyle name="標準 87" xfId="879" xr:uid="{00000000-0005-0000-0000-000071030000}"/>
    <cellStyle name="標準 88" xfId="880" xr:uid="{00000000-0005-0000-0000-000072030000}"/>
    <cellStyle name="標準 89" xfId="881" xr:uid="{00000000-0005-0000-0000-000073030000}"/>
    <cellStyle name="標準 9" xfId="882" xr:uid="{00000000-0005-0000-0000-000074030000}"/>
    <cellStyle name="標準 9 2" xfId="883" xr:uid="{00000000-0005-0000-0000-000075030000}"/>
    <cellStyle name="標準 9 3" xfId="884" xr:uid="{00000000-0005-0000-0000-000076030000}"/>
    <cellStyle name="標準 90" xfId="885" xr:uid="{00000000-0005-0000-0000-000077030000}"/>
    <cellStyle name="標準 91" xfId="886" xr:uid="{00000000-0005-0000-0000-000078030000}"/>
    <cellStyle name="標準 92" xfId="887" xr:uid="{00000000-0005-0000-0000-000079030000}"/>
    <cellStyle name="標準 93" xfId="888" xr:uid="{00000000-0005-0000-0000-00007A030000}"/>
    <cellStyle name="標準 94" xfId="889" xr:uid="{00000000-0005-0000-0000-00007B030000}"/>
    <cellStyle name="標準 95" xfId="890" xr:uid="{00000000-0005-0000-0000-00007C030000}"/>
    <cellStyle name="標準 96" xfId="891" xr:uid="{00000000-0005-0000-0000-00007D030000}"/>
    <cellStyle name="標準 97" xfId="892" xr:uid="{00000000-0005-0000-0000-00007E030000}"/>
    <cellStyle name="標準 98" xfId="893" xr:uid="{00000000-0005-0000-0000-00007F030000}"/>
    <cellStyle name="標準 99" xfId="894" xr:uid="{00000000-0005-0000-0000-000080030000}"/>
    <cellStyle name="標準_17号棟建築工事設計書" xfId="895" xr:uid="{00000000-0005-0000-0000-000081030000}"/>
    <cellStyle name="標準_Book6" xfId="896" xr:uid="{00000000-0005-0000-0000-000082030000}"/>
    <cellStyle name="標準_ｽﾃｰｼｮﾝﾎﾃﾙ総合設計書H13,9,27" xfId="897" xr:uid="{00000000-0005-0000-0000-000083030000}"/>
    <cellStyle name="標準_県営住宅（多賀台団地）第二期第一工区建設工事設計書" xfId="898" xr:uid="{00000000-0005-0000-0000-000084030000}"/>
    <cellStyle name="標準_幸畑第４期（１～３工区）設計変更（参考）" xfId="938" xr:uid="{50F20670-C7B7-4A36-9EF5-A8F312B0CAE0}"/>
    <cellStyle name="標準Ａ" xfId="899" xr:uid="{00000000-0005-0000-0000-00008F030000}"/>
    <cellStyle name="標準Ａ 2" xfId="900" xr:uid="{00000000-0005-0000-0000-000090030000}"/>
    <cellStyle name="標準Ａ 2 2" xfId="901" xr:uid="{00000000-0005-0000-0000-000091030000}"/>
    <cellStyle name="標準Ａ 2 3" xfId="902" xr:uid="{00000000-0005-0000-0000-000092030000}"/>
    <cellStyle name="標準Ａ 3" xfId="903" xr:uid="{00000000-0005-0000-0000-000093030000}"/>
    <cellStyle name="複合単価" xfId="904" xr:uid="{00000000-0005-0000-0000-000094030000}"/>
    <cellStyle name="分子" xfId="905" xr:uid="{00000000-0005-0000-0000-000095030000}"/>
    <cellStyle name="文字入力" xfId="906" xr:uid="{00000000-0005-0000-0000-000096030000}"/>
    <cellStyle name="文字入力 2" xfId="907" xr:uid="{00000000-0005-0000-0000-000097030000}"/>
    <cellStyle name="別紙明細" xfId="908" xr:uid="{00000000-0005-0000-0000-000098030000}"/>
    <cellStyle name="別紙明細 2" xfId="909" xr:uid="{00000000-0005-0000-0000-000099030000}"/>
    <cellStyle name="別紙明細 2 2" xfId="910" xr:uid="{00000000-0005-0000-0000-00009A030000}"/>
    <cellStyle name="別紙明細 2 3" xfId="911" xr:uid="{00000000-0005-0000-0000-00009B030000}"/>
    <cellStyle name="未定義" xfId="912" xr:uid="{00000000-0005-0000-0000-00009C030000}"/>
    <cellStyle name="未定義 2" xfId="913" xr:uid="{00000000-0005-0000-0000-00009D030000}"/>
    <cellStyle name="未定義 3" xfId="914" xr:uid="{00000000-0005-0000-0000-00009E030000}"/>
    <cellStyle name="未定義 3 2" xfId="915" xr:uid="{00000000-0005-0000-0000-00009F030000}"/>
    <cellStyle name="未定義 3 3" xfId="916" xr:uid="{00000000-0005-0000-0000-0000A0030000}"/>
    <cellStyle name="未定義 3 4" xfId="917" xr:uid="{00000000-0005-0000-0000-0000A1030000}"/>
    <cellStyle name="未定義 4" xfId="918" xr:uid="{00000000-0005-0000-0000-0000A2030000}"/>
    <cellStyle name="未定義 4 2" xfId="919" xr:uid="{00000000-0005-0000-0000-0000A3030000}"/>
    <cellStyle name="未定義 5" xfId="920" xr:uid="{00000000-0005-0000-0000-0000A4030000}"/>
    <cellStyle name="未定義 6" xfId="921" xr:uid="{00000000-0005-0000-0000-0000A5030000}"/>
    <cellStyle name="未定義 7" xfId="922" xr:uid="{00000000-0005-0000-0000-0000A6030000}"/>
    <cellStyle name="未定義 8" xfId="923" xr:uid="{00000000-0005-0000-0000-0000A7030000}"/>
    <cellStyle name="未定義_（単価調整後）工業総合研究ｾﾝﾀｰ庁舎移転改修電気設備工事内訳書" xfId="924" xr:uid="{00000000-0005-0000-0000-0000A8030000}"/>
    <cellStyle name="翌檜単価" xfId="925" xr:uid="{00000000-0005-0000-0000-0000A9030000}"/>
    <cellStyle name="良い 2" xfId="926" xr:uid="{00000000-0005-0000-0000-0000AA030000}"/>
    <cellStyle name="良い 2 2" xfId="927" xr:uid="{00000000-0005-0000-0000-0000AB030000}"/>
    <cellStyle name="良い 2 2 2" xfId="928" xr:uid="{00000000-0005-0000-0000-0000AC030000}"/>
    <cellStyle name="良い 2 3" xfId="929" xr:uid="{00000000-0005-0000-0000-0000AD030000}"/>
    <cellStyle name="良い 3" xfId="930" xr:uid="{00000000-0005-0000-0000-0000AE030000}"/>
    <cellStyle name="良い 3 2" xfId="931" xr:uid="{00000000-0005-0000-0000-0000AF030000}"/>
    <cellStyle name="良い 4" xfId="932" xr:uid="{00000000-0005-0000-0000-0000B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117" Type="http://schemas.openxmlformats.org/officeDocument/2006/relationships/externalLink" Target="externalLinks/externalLink116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112" Type="http://schemas.openxmlformats.org/officeDocument/2006/relationships/externalLink" Target="externalLinks/externalLink111.xml"/><Relationship Id="rId133" Type="http://schemas.openxmlformats.org/officeDocument/2006/relationships/externalLink" Target="externalLinks/externalLink132.xml"/><Relationship Id="rId138" Type="http://schemas.openxmlformats.org/officeDocument/2006/relationships/externalLink" Target="externalLinks/externalLink137.xml"/><Relationship Id="rId16" Type="http://schemas.openxmlformats.org/officeDocument/2006/relationships/externalLink" Target="externalLinks/externalLink15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123" Type="http://schemas.openxmlformats.org/officeDocument/2006/relationships/externalLink" Target="externalLinks/externalLink122.xml"/><Relationship Id="rId128" Type="http://schemas.openxmlformats.org/officeDocument/2006/relationships/externalLink" Target="externalLinks/externalLink127.xml"/><Relationship Id="rId144" Type="http://schemas.openxmlformats.org/officeDocument/2006/relationships/externalLink" Target="externalLinks/externalLink143.xml"/><Relationship Id="rId149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externalLink" Target="externalLinks/externalLink112.xml"/><Relationship Id="rId118" Type="http://schemas.openxmlformats.org/officeDocument/2006/relationships/externalLink" Target="externalLinks/externalLink117.xml"/><Relationship Id="rId134" Type="http://schemas.openxmlformats.org/officeDocument/2006/relationships/externalLink" Target="externalLinks/externalLink133.xml"/><Relationship Id="rId139" Type="http://schemas.openxmlformats.org/officeDocument/2006/relationships/externalLink" Target="externalLinks/externalLink138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50" Type="http://schemas.openxmlformats.org/officeDocument/2006/relationships/styles" Target="styles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116" Type="http://schemas.openxmlformats.org/officeDocument/2006/relationships/externalLink" Target="externalLinks/externalLink115.xml"/><Relationship Id="rId124" Type="http://schemas.openxmlformats.org/officeDocument/2006/relationships/externalLink" Target="externalLinks/externalLink123.xml"/><Relationship Id="rId129" Type="http://schemas.openxmlformats.org/officeDocument/2006/relationships/externalLink" Target="externalLinks/externalLink128.xml"/><Relationship Id="rId137" Type="http://schemas.openxmlformats.org/officeDocument/2006/relationships/externalLink" Target="externalLinks/externalLink13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11" Type="http://schemas.openxmlformats.org/officeDocument/2006/relationships/externalLink" Target="externalLinks/externalLink110.xml"/><Relationship Id="rId132" Type="http://schemas.openxmlformats.org/officeDocument/2006/relationships/externalLink" Target="externalLinks/externalLink131.xml"/><Relationship Id="rId140" Type="http://schemas.openxmlformats.org/officeDocument/2006/relationships/externalLink" Target="externalLinks/externalLink139.xml"/><Relationship Id="rId145" Type="http://schemas.openxmlformats.org/officeDocument/2006/relationships/externalLink" Target="externalLinks/externalLink14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14" Type="http://schemas.openxmlformats.org/officeDocument/2006/relationships/externalLink" Target="externalLinks/externalLink113.xml"/><Relationship Id="rId119" Type="http://schemas.openxmlformats.org/officeDocument/2006/relationships/externalLink" Target="externalLinks/externalLink118.xml"/><Relationship Id="rId127" Type="http://schemas.openxmlformats.org/officeDocument/2006/relationships/externalLink" Target="externalLinks/externalLink12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122" Type="http://schemas.openxmlformats.org/officeDocument/2006/relationships/externalLink" Target="externalLinks/externalLink121.xml"/><Relationship Id="rId130" Type="http://schemas.openxmlformats.org/officeDocument/2006/relationships/externalLink" Target="externalLinks/externalLink129.xml"/><Relationship Id="rId135" Type="http://schemas.openxmlformats.org/officeDocument/2006/relationships/externalLink" Target="externalLinks/externalLink134.xml"/><Relationship Id="rId143" Type="http://schemas.openxmlformats.org/officeDocument/2006/relationships/externalLink" Target="externalLinks/externalLink142.xml"/><Relationship Id="rId148" Type="http://schemas.openxmlformats.org/officeDocument/2006/relationships/externalLink" Target="externalLinks/externalLink147.xml"/><Relationship Id="rId15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120" Type="http://schemas.openxmlformats.org/officeDocument/2006/relationships/externalLink" Target="externalLinks/externalLink119.xml"/><Relationship Id="rId125" Type="http://schemas.openxmlformats.org/officeDocument/2006/relationships/externalLink" Target="externalLinks/externalLink124.xml"/><Relationship Id="rId141" Type="http://schemas.openxmlformats.org/officeDocument/2006/relationships/externalLink" Target="externalLinks/externalLink140.xml"/><Relationship Id="rId146" Type="http://schemas.openxmlformats.org/officeDocument/2006/relationships/externalLink" Target="externalLinks/externalLink145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externalLink" Target="externalLinks/externalLink109.xml"/><Relationship Id="rId115" Type="http://schemas.openxmlformats.org/officeDocument/2006/relationships/externalLink" Target="externalLinks/externalLink114.xml"/><Relationship Id="rId131" Type="http://schemas.openxmlformats.org/officeDocument/2006/relationships/externalLink" Target="externalLinks/externalLink130.xml"/><Relationship Id="rId136" Type="http://schemas.openxmlformats.org/officeDocument/2006/relationships/externalLink" Target="externalLinks/externalLink135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52" Type="http://schemas.openxmlformats.org/officeDocument/2006/relationships/calcChain" Target="calcChain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126" Type="http://schemas.openxmlformats.org/officeDocument/2006/relationships/externalLink" Target="externalLinks/externalLink125.xml"/><Relationship Id="rId147" Type="http://schemas.openxmlformats.org/officeDocument/2006/relationships/externalLink" Target="externalLinks/externalLink14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121" Type="http://schemas.openxmlformats.org/officeDocument/2006/relationships/externalLink" Target="externalLinks/externalLink120.xml"/><Relationship Id="rId142" Type="http://schemas.openxmlformats.org/officeDocument/2006/relationships/externalLink" Target="externalLinks/externalLink141.xml"/><Relationship Id="rId3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252412</xdr:colOff>
      <xdr:row>10</xdr:row>
      <xdr:rowOff>176212</xdr:rowOff>
    </xdr:from>
    <xdr:ext cx="65" cy="17222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19070F7-F613-414D-972D-47DBF37ED331}"/>
            </a:ext>
          </a:extLst>
        </xdr:cNvPr>
        <xdr:cNvSpPr txBox="1"/>
      </xdr:nvSpPr>
      <xdr:spPr>
        <a:xfrm>
          <a:off x="6157912" y="25574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EXCEL\&#24179;&#25104;&#65297;&#65298;&#24180;&#24230;\&#24441;&#25152;\&#26481;&#21271;&#30010;\&#65320;12&#12288;&#12415;&#12393;&#12426;&#12534;&#19992;&#22243;&#22320;&#38598;&#20250;&#25152;&#24314;&#31689;&#24037;&#20107;%20&#12398;&#12496;&#12483;&#12463;&#12450;&#12483;&#12503;.xlk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-yoshitake\data\&#23470;&#21476;\&#24037;&#20107;&#20869;&#35379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2456;&#12463;&#12475;&#12523;&#12487;&#8722;&#12479;\&#30476;&#20303;&#26159;&#24029;55&#21495;&#26847;\Workbook2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65296;&#65296;&#12288;&#19968;&#24335;&#35373;&#35336;2003&#24180;\&#65296;&#65299;&#65301;&#65303;&#12288;&#20843;&#25144;&#28207;&#28207;&#28286;&#25972;&#20633;&#12488;&#12452;&#12524;\&#35373;&#35336;&#26360;\&#20843;&#25144;&#28207;&#28286;&#12488;&#12452;&#12524;&#65298;&#26399;&#20869;&#35379;&#26360;&#65288;&#24314;&#31689;&#65289;H17&#25552;&#20986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65296;&#65296;&#12288;&#19968;&#24335;&#35373;&#35336;2003&#24180;\&#65296;&#65299;&#65301;&#65303;&#12288;&#20843;&#25144;&#28207;&#28207;&#28286;&#25972;&#20633;&#12488;&#12452;&#12524;\&#35373;&#35336;&#26360;\&#20843;&#25144;&#28207;&#28286;&#12488;&#12452;&#12524;&#65298;&#26399;&#20869;&#35379;&#26360;&#65288;&#24314;&#31689;&#65289;H17&#25552;&#20986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MICROSOFT%20OF\My%20Documents\mydocument1\10&#24180;&#22823;&#35215;&#27169;\&#19979;&#21271;\&#27700;&#29987;&#32784;&#38663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314;&#65313;&#65299;\A\&#35373;&#35336;&#26360;Data\EXCEL\&#24179;&#25104;&#65297;&#65296;&#24180;&#24230;\&#24441;&#25152;\&#38738;&#26862;&#30476;\&#65320;10&#19977;&#26412;&#26408;&#31532;&#19968;&#20307;&#32946;&#39208;&#25913;&#20462;&#24037;&#2010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Documents%20and%20Settings\YANAGI\Local%20Settings\Temporary%20Internet%20Files\Content.IE5\SNR7UCH9\BOOK1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&#12416;&#12388;&#24037;&#26989;&#31532;&#19968;&#20307;&#32946;&#39208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sibiki\kusibiki\WINDOWS.000\&#65411;&#65438;&#65405;&#65400;&#65412;&#65391;&#65420;&#65439;\ZUMENN%20LHZ\&#25342;&#26360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5373;&#35336;&#35506;\WINDOWS.000\&#65411;&#65438;&#65405;&#65400;&#65412;&#65391;&#65420;&#65439;\ZUMENN%20LHZ\&#25342;&#26360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12487;&#12473;&#12463;&#12488;&#12483;&#12503;\150723&#12362;&#20181;&#20107;\01%20&#35373;&#35336;&#20107;&#21209;&#25152;\191119%20&#38738;&#24314;\191119%20&#38738;&#24314;(&#26494;&#22290;&#24188;&#31258;&#22290;&#65289;\Abe\06&#24441;&#22580;\&#19978;&#21271;&#20013;&#38450;&#38899;&#27231;&#33021;&#24489;&#26087;\00&#27010;&#31639;&#35201;&#27714;&#25552;&#20986;&#29256;170516\&#32076;&#36027;&#38306;&#20418;&#65288;&#23616;&#12487;&#12540;&#12479;&#65289;\&#19978;&#21271;&#20013;&#65288;&#8545;&#39006;&#12289;&#38543;&#22865;&#26041;&#24335;&#65289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0476;&#32076;&#36027;&#21442;&#32771;&#20869;&#35379;08-8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&#9326;&#24037;&#34276;&#37325;&#27425;\H15\&#21942;&#32341;&#24037;&#20107;&#38306;&#20418;\&#21508;&#20107;&#26989;\&#19971;&#25144;&#39178;&#35703;&#23398;&#26657;\&#24037;&#20107;&#38306;&#20418;\&#35373;&#35336;&#26360;\&#35373;&#35336;&#20107;&#21209;&#25152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058\&#36234;&#30000;\BOOK1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24535;&#36032;&#35373;&#35336;\&#30002;&#22320;&#23567;&#23398;&#26657;&#20869;&#35013;&#35336;&#31639;&#26360;,&#20869;&#35379;&#26360;18.12.04\&#26408;&#24037;&#20107;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-KENNKEI\&#39376;&#22312;&#35373;&#35336;&#26360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0372;&#21936;&#38651;&#27671;&#20869;&#35379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8207;&#31649;&#29702;&#20107;\&#24375;&#38651;&#35373;&#20633;\&#28207;&#24375;&#38651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My%20Documents\Book1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2303;&#26408;&#36554;&#24235;&#23627;&#26681;&#25913;&#20462;\Macintosh%20HD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1-1joho526\F\Kenchiku\&#21942;&#32341;\&#9331;\&#9331;&#12304;&#24037;&#20107;&#35373;&#35336;&#26360;&#12305;\&#9331;&#20845;&#25144;&#39640;&#26657;&#22823;&#35215;&#27169;&#25913;&#20462;\&#20869;&#35379;&#26360;\&#12402;&#12425;&#12384;&#12390;&#35373;&#35336;\&#21313;&#21644;&#30000;&#24066;\&#24066;&#27665;&#12398;&#23478;\070521&#32013;&#21697;&#20869;&#35379;&#26360;\&#24314;&#31689;\&#20869;&#35379;&#26360;\&#20869;&#35379;&#12289;&#20195;&#20385;070419&#65288;19&#24180;4&#26376;&#21336;&#20385;&#65289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4179;&#25104;10&#24180;&#35373;&#35336;&#26360;\&#19977;&#26412;&#26408;&#39640;&#2665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&#19977;&#26412;&#26408;&#39640;&#26657;&#35299;&#20307;\&#24179;&#25104;&#65297;&#65302;&#24180;&#24230;\&#35373;&#35336;&#22996;&#35351;&#65288;&#20013;&#37324;&#35299;&#20307;&#65289;\&#35299;&#20307;&#24037;&#20107;&#65288;&#20013;&#37324;&#65289;\&#24179;&#25104;&#65297;&#65302;&#24180;&#24230;\&#35373;&#35336;&#22996;&#35351;&#65288;&#21313;&#21644;&#30000;&#24037;&#24202;&#25913;&#20462;&#65289;\&#21313;&#21644;&#30000;&#24037;&#26989;&#24202;&#25913;&#20462;&#65299;&#12533;&#24180;&#35336;&#30011;\&#24179;&#25104;&#65297;&#65302;&#24180;&#24230;\&#22823;&#28234;&#39640;&#26657;&#26657;&#38263;&#26657;&#33294;\miyakoshi\&#65297;&#65299;&#24180;&#24230;&#24037;&#20107;&#35373;&#35336;\&#28010;&#23713;&#39640;&#22806;&#25913;&#20462;\BOOK1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1309;&#31639;&#36039;&#26009;\&#25475;&#38500;&#21475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whgl0c7\share\&#20840;&#21729;&#20849;&#26377;\(2).24&#24180;&#24230;&#21942;&#32341;&#24037;&#20107;&#12539;&#22996;&#35351;\24&#9315;&#35199;&#21271;\&#24037;&#20107;\&#20116;&#24037;\&#31649;&#29702;&#26847;&#35299;&#20307;&#24037;&#20107;\&#30330;&#27880;&#29992;\Users\lion2\Desktop\&#25552;&#20986;&#20869;&#35379;&#26360;\4,&#31649;&#29702;&#26847;&#35299;&#20307;\Play-station\&#20849;&#26377;&#12501;&#12457;&#12523;&#12480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&#12456;&#12463;&#12475;&#12523;&#12487;&#8722;&#12479;\&#30476;&#20303;&#26159;&#24029;55&#21495;&#26847;\Workbook2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179;&#25104;&#65304;~1\&#20843;&#19968;&#39178;&#22679;\&#24179;&#25104;&#65304;~1\&#19979;&#36275;&#25913;&#20462;\&#38738;&#26862;&#26481;&#19979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D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H11&#35373;&#35336;\&#27491;&#27941;&#28023;&#23736;\&#20844;&#29992;\&#24179;&#25104;8&#24180;\&#27491;&#27941;&#24029;H8\&#22793;&#26356;&#35373;&#35336;\&#27491;&#27941;&#24029;&#22793;&#26356;35.5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28417;&#28207;&#21332;&#20250;\&#36554;&#21147;&#28417;&#28207;\H.12\&#65296;&#22269;&#23455;&#26045;\&#20844;&#29992;\&#24179;&#25104;8&#24180;\&#27491;&#27941;&#24029;H8\&#22793;&#26356;&#35373;&#35336;\&#27491;&#27941;&#24029;&#22793;&#26356;35.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31.94\&#30476;&#21942;&#20303;&#23429;&#65298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30427;\&#65320;&#65297;&#65301;&#20843;&#25144;&#21942;&#32341;&#38306;&#20418;\&#20843;&#25144;&#26481;&#39640;&#25913;&#20462;&#38306;&#20418;\&#65320;&#65297;&#65301;&#26481;&#22793;&#26356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.000\&#65411;&#65438;&#65405;&#65400;&#65412;&#65391;&#65420;&#65439;\ZUMENN%20LHZ\&#25342;&#26360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355500\&#65411;&#65438;&#65405;&#65400;&#65412;&#65391;&#65420;&#65439;\&#19979;&#23665;&#12373;&#12435;\&#29289;&#32622;\&#27604;&#36611;&#34920;&#31561;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&#12456;&#12463;&#12475;&#12523;&#12487;&#8722;&#12479;\&#30476;&#20303;&#26159;&#24029;55&#21495;&#26847;\Workbook2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ension\d\DATA\&#12487;&#12540;&#12479;&#21463;&#28193;\KOBE\2003-104\&#27010;&#31639;&#24037;&#20107;&#36027;\&#19979;&#22320;&#21442;&#32771;\&#38651;&#28304;&#35069;&#36896;&#35373;&#32622;\&#38651;&#28304;&#35373;&#20633;&#35373;&#32622;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36605;&#24494;&#22793;&#26356;\&#22303;&#26408;&#24037;&#20107;&#31532;&#65299;&#22238;&#22793;&#26356;&#35373;&#35336;&#26360;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4341;&#32153;&#12366;&#38306;&#20418;\&#31278;&#24066;&#35036;&#20304;&#20860;&#20418;&#38263;&#12363;&#12425;&#24341;&#32153;&#12366;\&#21335;&#23665;&#36939;&#21205;&#22580;\H12&#30003;&#35531;\&#23627;&#22806;&#36939;&#21205;&#22580;&#65288;&#26893;&#26685;&#65289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TEMP\&#38738;&#26862;&#39640;&#31561;&#23398;&#26657;&#31532;&#19968;&#26399;&#24037;&#20107;&#35373;&#35336;&#26360;\&#38738;&#26862;&#39640;&#31561;&#23398;&#26657;&#26657;&#33294;&#31532;&#65297;&#26399;(&#29305;&#21029;&#25945;&#23460;&#26847;&#65289;&#24403;&#21021;&#12392;&#24046;&#26367;14.6.20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78\&#20849;&#26377;\&#30707;&#25144;&#35895;\&#38651;&#27874;&#38556;&#23475;&#38306;&#20418;\H14&#22996;&#35351;&#31639;&#23450;&#22522;&#28310;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2793;&#26356;&#35373;&#35336;\&#27491;&#27941;&#24029;&#22793;&#26356;35.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H14\&#30476;&#21942;&#20303;&#23429;&#24037;&#20107;\&#30333;&#37504;&#21488;\&#65320;12&#12288;&#28010;&#23713;&#35686;&#23519;&#32626;&#12288;&#20489;&#24235;&#35299;&#20307;&#35373;&#35336;&#26360;&#65288;0413&#25552;&#20986;&#6528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WINDOWS.000\&#65411;&#65438;&#65405;&#65400;&#65412;&#65391;&#65420;&#65439;\ZUMENN%20LHZ\&#25342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&#27743;&#25144;%20&#23558;&#32854;\&#24037;&#20107;&#36027;11&#24180;\&#20844;&#38283;&#25968;&#37327;&#20869;&#35379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-DT\&#24179;&#25104;&#65305;&#24180;\I0902C00%20&#29482;&#21152;&#24037;&#65406;&#65437;&#65408;&#6539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6989;&#21209;\&#65296;&#65296;&#12288;&#19968;&#24335;&#35373;&#35336;2011&#24180;\1172&#12288;&#21271;&#12398;&#38450;&#20154;&#22823;&#28234;&#22320;&#21306;&#37117;&#24066;&#20877;&#29983;&#25972;&#20633;&#23455;&#26045;&#35373;&#35336;&#26989;&#21209;&#22996;&#35351;\02&#12288;&#22259;&#38754;\&#12467;&#12469;&#12459;&#12424;&#12426;\H25&#24180;\2013_0225&#12288;&#22303;&#26408;&#31309;&#31639;\&#65320;25.2.25%20&#35251;&#20809;&#20132;&#27969;&#12475;&#12531;&#12479;&#12540;&#35211;&#31309;&#12426;\&#31309;&#31639;&#26360;\H25.2.25&#35251;&#20809;&#20132;&#27969;&#12475;&#12531;&#12479;&#12540;&#12539;&#23398;&#32722;&#12475;&#12531;&#12479;&#12540;&#22806;&#27083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11&#24180;\1172&#12288;&#21271;&#12398;&#38450;&#20154;&#22823;&#28234;&#22320;&#21306;&#37117;&#24066;&#20877;&#29983;&#25972;&#20633;&#23455;&#26045;&#35373;&#35336;&#26989;&#21209;&#22996;&#35351;\03&#12288;&#24037;&#20107;&#36027;&#38306;&#20418;\04&#12288;&#21454;&#34101;&#24235;&#25913;&#20462;\D&#12288;&#21454;&#34101;&#24235;&#22806;&#27083;(&#21442;&#32771;&#24037;&#20107;&#36027;&#6528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5&#24180;&#21942;&#32341;&#24037;&#2010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32784;&#38663;&#35036;&#24375;\&#30041;&#33804;&#38283;&#30330;&#65299;\A&#26696;\&#65426;&#65398;&#65414;&#65405;&#65438;&#65425;(&#26082;&#23384;&#36000;&#25285;&#26696;A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\A&#26696;\&#65426;&#65398;&#65414;&#65405;&#65438;&#65425;(&#26082;&#23384;&#36000;&#25285;&#26696;A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32784;&#38663;&#35036;&#24375;\&#30041;&#33804;&#38283;&#30330;&#65299;A\A&#26696;\&#65426;&#65398;&#65414;&#65405;&#65438;&#65425;(&#26082;&#23384;&#36000;&#25285;&#26696;A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LGL849\share\&#26149;&#24029;&#12356;&#12429;&#12356;&#12429;\&#20061;&#24314;&#35373;&#20633;&#35373;&#35336;\&#65331;&#65327;&#65315;&#8544;&#26399;&#24037;&#20107;&#38651;&#27671;&#35336;&#30011;&#22259;\&#31309;&#31639;\&#25968;&#37327;&#35519;&#26360;&#65288;&#26368;&#32066;&#65289;XL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A\A&#26696;\&#65426;&#65398;&#65414;&#65405;&#65438;&#65425;(&#26082;&#23384;&#36000;&#25285;&#26696;A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8&#24180;\1824&#12288;&#21313;&#21644;&#30000;&#24066;&#21335;&#23627;&#20869;&#12464;&#12521;&#12454;&#12531;&#12489;&#35299;&#20307;&#24037;&#20107;&#35373;&#35336;&#26989;&#21209;&#22996;&#35351;\03&#12288;&#24037;&#20107;&#36027;&#38306;&#20418;\Documents%20and%20Settings\&#38306;&#24029;\&#12487;&#12473;&#12463;&#12488;&#12483;&#12503;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bt030105\&#26976;&#32654;hd&#65288;&#20849;&#26377;&#65289;\Documents%20and%20Settings\pcgo030063u\&#12487;&#12473;&#12463;&#12488;&#12483;&#12503;\&#20849;&#26377;&#12501;&#12449;&#12452;&#12523;\&#24179;&#25104;&#65304;~1\&#20843;&#19968;&#39178;&#22679;\&#24179;&#25104;&#65304;~1\&#19979;&#36275;&#25913;&#20462;\&#38738;&#26862;&#26481;&#1997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30476;&#21942;&#32341;&#35506;&#20869;&#3537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&#24037;&#34276;&#25216;&#24107;\&#24037;&#34276;&#25216;&#24107;\&#20849;&#36890;&#21336;&#20385;\&#24037;&#34276;&#25216;&#24107;\&#26360;&#24335;&#38306;&#20418;\&#38738;&#26862;&#26481;&#19979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0476;&#32076;&#36027;&#21442;&#32771;&#20869;&#35379;08-8\WINDOWS\&#65411;&#65438;&#65405;&#65400;&#65412;&#65391;&#65420;&#65439;\&#24037;&#34276;&#25216;&#24107;\&#24037;&#34276;&#25216;&#24107;\&#20849;&#36890;&#21336;&#20385;\&#24037;&#34276;&#25216;&#24107;\&#26360;&#24335;&#38306;&#20418;\&#38738;&#26862;&#26481;&#19979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BOOK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784;&#38663;&#35036;&#24375;\&#30041;&#33804;&#38283;&#30330;&#65299;A\A&#26696;\&#65426;&#65398;&#65414;&#65405;&#65438;&#65425;(&#26082;&#23384;&#36000;&#25285;&#26696;A)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&#24179;&#25104;&#65304;~1\&#20843;&#19968;&#39178;&#22679;\&#24179;&#25104;&#65304;~1\&#19979;&#36275;&#25913;&#20462;\&#38738;&#26862;&#26481;&#19979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10t\d\Date-File\(Ya)%20&#20843;&#27954;&#35373;&#35336;\&#12354;&#12362;&#20449;%20&#37329;&#27810;&#25903;&#24215;\My%20Documents\&#22823;&#22411;&#35336;&#31639;.xl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6408;&#36896;&#35686;&#23519;&#32626;&#32784;&#38663;&#25913;&#20462;\&#22823;&#38291;&#35686;&#23519;&#32626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YAKO\&#27178;&#27996;&#23534;\My%20Documents\EXCEL_DATA\&#65400;&#65412;&#65438;&#65395;\&#65418;&#65438;&#65431;&#32946;&#33495;\&#65418;&#65438;&#65431;&#32946;&#33495;&#20869;&#35379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WINDOWS.000\&#65411;&#65438;&#65405;&#65400;&#65412;&#65391;&#65420;&#65439;\ZUMENN%20LHZ\&#25342;&#2636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08&#24180;\0877&#12288;&#27178;&#27996;&#30010;&#31435;&#12424;&#12371;&#12399;&#12414;&#20445;&#32946;&#25152;&#25913;&#20462;&#24037;&#20107;&#35373;&#35336;&#26989;&#21209;&#22996;&#35351;\03%20&#24037;&#20107;&#36027;&#38306;&#20418;\090512&#25552;&#20986;&#29256;\&#35373;&#35336;&#26360;\&#20869;&#35379;&#26360;09512-x0.8(&#39640;&#35895;&#35519;&#25972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19968;&#24335;&#35373;&#35336;\&#65296;&#65296;&#12288;&#19968;&#24335;&#35373;&#35336;2018&#24180;\1824&#12288;&#21313;&#21644;&#30000;&#24066;&#21335;&#23627;&#20869;&#12464;&#12521;&#12454;&#12531;&#12489;&#35299;&#20307;&#24037;&#20107;&#35373;&#35336;&#26989;&#21209;&#22996;&#35351;\03&#12288;&#24037;&#20107;&#36027;&#38306;&#20418;\&#24179;&#25104;&#65305;~1\&#38738;&#20108;&#39178;\BOOK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12456;&#12463;&#12475;&#12523;&#12487;&#8722;&#12479;\&#30476;&#20303;&#26159;&#24029;55&#21495;&#26847;\Workbook2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Ryu'sBar\&#19977;&#27810;&#25913;&#20462;\&#19977;&#27810;&#31649;&#29702;&#2684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3455;&#26045;&#35373;&#35336;\&#27491;&#27941;&#24029;&#23455;&#20869;309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5;~1\&#38738;&#20108;&#39178;\BOOK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49\H15\H14\&#21942;&#32341;\&#20843;&#30450;&#32894;\&#20869;&#35379;\&#22806;&#27083;\&#22806;&#27083;&#20869;&#35379;\&#24046;&#26367;'09\&#25913;&#31689;&#65288;&#30330;&#27880;&#29992;&#65289;&#21336;&#20385;&#31639;&#20986;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6989;&#21209;\&#65296;&#65296;&#12288;&#19968;&#24335;&#35373;&#35336;2011&#24180;\1172&#12288;&#21271;&#12398;&#38450;&#20154;&#22823;&#28234;&#22320;&#21306;&#37117;&#24066;&#20877;&#29983;&#25972;&#20633;&#23455;&#26045;&#35373;&#35336;&#26989;&#21209;&#22996;&#35351;\03&#12288;&#24037;&#20107;&#36027;&#38306;&#20418;\02&#12288;&#35251;&#20809;&#20132;&#27969;&#12475;&#12531;&#12479;&#12540;\&#65316;&#24037;&#20107;\&#65316;&#24037;&#20107;&#12288;&#20869;&#35379;&#12289;&#20195;&#20385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6;&#12463;&#12475;&#12523;&#12487;&#8722;&#12479;\&#30476;&#20303;&#26159;&#24029;55&#21495;&#26847;\Workbook2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server-main\&#20849;&#26377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00\&#20316;&#26989;&#12487;&#12540;&#12479;\&#65296;&#65296;&#12288;&#19968;&#24335;&#35373;&#35336;2003&#24180;\&#65296;&#65299;&#65297;&#65304;&#12288;&#37326;&#36794;&#22320;&#35686;&#23519;&#32626;\&#35373;&#35336;&#26360;&#12487;&#12540;&#12479;\&#35519;&#25972;&#29992;\12&#12288;&#26082;&#23384;&#24193;&#33294;&#35299;&#20307;&#24037;&#20107;&#65288;&#35519;&#25972;&#65289;&#65301;&#26376;&#20462;&#27491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tsu904\&#9734;&#12288;&#12363;&#12392;&#12540;\Documents%20and%20Settings\yokoyama\&#12487;&#12473;&#12463;&#12488;&#12483;&#12503;\H17&#21942;&#32341;&#24037;&#20107;\&#31246;&#21209;&#35506;&#24037;&#20107;\Documents%20and%20Settings\grizzly\My%20Documents\Office.Data\Excel.data\&#24052;\0324&#12373;&#12388;&#12365;&#24188;&#31258;&#22290;&#26368;&#32066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10&#24180;\1060%20%20&#20843;&#25144;&#21271;&#39640;&#26657;&#21335;&#37111;&#26657;&#33294;&#31532;&#19968;&#20307;&#32946;&#39208;&#12411;&#12363;&#35299;&#20307;&#24037;&#20107;&#35373;&#35336;&#26989;&#21209;\03&#12288;&#20869;&#35379;&#26360;\02&#12288;&#19977;&#25144;&#39640;&#26657;&#31532;&#19968;&#20307;&#32946;&#39208;&#35299;&#20307;&#24037;&#20107;&#12288;&#21442;&#32771;\&#30476;&#35519;&#25972;&#30330;&#27880;&#35373;&#35336;&#26360;\&#19977;&#25144;&#39640;&#20307;&#32946;&#39208;&#35299;&#20307;&#30330;&#27880;101130\&#25968;&#37327;&#35519;&#26360;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6989;&#21209;\&#65296;&#65296;&#12288;&#19968;&#24335;&#35373;&#35336;2010&#24180;\1060%20%20&#20843;&#25144;&#21271;&#39640;&#26657;&#21335;&#37111;&#26657;&#33294;&#31532;&#19968;&#20307;&#32946;&#39208;&#12411;&#12363;&#35299;&#20307;&#24037;&#20107;&#35373;&#35336;&#26989;&#21209;\03&#12288;&#20869;&#35379;&#26360;\02&#12288;&#19977;&#25144;&#39640;&#26657;&#31532;&#19968;&#20307;&#32946;&#39208;&#35299;&#20307;&#24037;&#20107;&#12288;&#21442;&#32771;\&#30476;&#35519;&#25972;&#30330;&#27880;&#35373;&#35336;&#26360;\&#19977;&#25144;&#39640;&#20307;&#32946;&#39208;&#35299;&#20307;&#30330;&#27880;101130\&#25968;&#37327;&#35519;&#26360;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1513;&#64017;\02&#32066;&#20102;&#29289;&#20214;\&#33258;&#31038;&#29289;&#20214;\&#24179;&#25104;19&#24180;\&#20116;&#25144;&#39640;&#20108;&#20307;&#32946;&#39208;&#32784;&#38663;&#35386;&#26029;\05&#35386;&#26029;&#22577;&#21578;&#26360;\&#65323;&#65323;&#65323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20844;&#29992;\&#24179;&#25104;8&#24180;\&#27491;&#27941;&#24029;H8\&#23455;&#26045;&#35373;&#35336;\&#27491;&#27941;&#24029;&#23455;&#20869;309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satoh@desk\&#9324;&#35373;&#35336;&#26360;&#31561;\&#40658;&#21830;&#32784;&#38663;&#25913;&#20462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4179;&#25104;&#65304;~1\&#20843;&#19968;&#39178;&#22679;\&#24179;&#25104;&#65304;~1\&#19979;&#36275;&#25913;&#20462;\&#38738;&#26862;&#26481;&#19979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3\&#26989;&#21209;&#12487;&#12540;&#12479;\&#24179;&#25104;&#65304;~1\&#20843;&#19968;&#39178;&#22679;\&#24179;&#25104;&#65304;~1\&#19979;&#36275;&#25913;&#20462;\&#38738;&#26862;&#26481;&#19979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4;~1\&#20843;&#19968;&#39178;&#22679;\&#24179;&#25104;&#65304;~1\&#19979;&#36275;&#25913;&#20462;\&#38738;&#26862;&#26481;&#19979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My%20Documents\mydocument1\10&#24180;&#22823;&#35215;&#27169;\&#19979;&#21271;\&#27700;&#29987;&#32784;&#3866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Program%20Files\MariMail\AttachFile\378\WINDOWS\&#65411;&#65438;&#65405;&#65400;&#65412;&#65391;&#65420;&#65439;\140531&#26032;&#12362;&#20181;&#20107;\(000)&#35373;&#35336;&#20107;&#21209;&#25152;\(02)&#12288;%20&#33521;\12&#24180;&#65288;&#33521;&#35373;&#35336;&#65289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9289;&#20214;2004\&#21335;&#37096;&#31119;&#31049;S\&#12416;&#12388;&#24037;&#26989;&#31532;&#19968;&#20307;&#32946;&#39208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&#12416;&#12388;&#24037;&#26989;&#31532;&#19968;&#20307;&#32946;&#39208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6989;&#21209;\13&#24180;&#24230;\1303)&#30476;&#36786;&#26989;&#35430;&#39443;&#22580;&#31532;&#20108;&#26399;\14&#24180;&#24230;&#30330;&#27880;&#20998;\&#23567;&#22411;&#12288;0204\&#20869;&#35379;&#65381;&#27604;&#36611;020429\&#36786;&#26989;&#27604;&#36611;&#34920;(&#22823;&#22411;&#26684;&#32013;&#24235;)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01c10\e\&#22338;&#26412;&#20316;&#26989;&#29992;_&#38283;&#30330;\&#12473;&#12488;&#12483;&#12463;&#23436;&#25104;&#21697;\&#25152;&#24471;&#37329;&#38989;&#31561;&#30003;&#21578;&#26360;&#26410;&#25552;&#20986;&#32773;&#19968;&#35239;\&#32113;&#35336;&#35519;&#26619;&#31080;.xls.&#20803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12416;&#12388;&#24037;&#26989;&#31532;&#19968;&#20307;&#32946;&#39208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Ｈ12　みどりヶ丘団地集会所建築工事 のバックアップ"/>
      <sheetName val="#REF"/>
      <sheetName val="設計書表紙"/>
      <sheetName val="設計書 (住宅課経費)"/>
      <sheetName val="設計書"/>
      <sheetName val="代価表紙"/>
      <sheetName val="見積代価表"/>
      <sheetName val="表紙"/>
      <sheetName val="直接仮設集計表"/>
      <sheetName val="土工事集計表"/>
      <sheetName val="鉄筋、型枠、生コン総括表"/>
      <sheetName val="鉄筋、型枠、生コン集計表"/>
      <sheetName val="防水工事集計表 "/>
      <sheetName val="石、タイル工事集計表"/>
      <sheetName val="木工事集計表 "/>
      <sheetName val="屋根工事集計表 "/>
      <sheetName val="金属工事集計表"/>
      <sheetName val="左官工事集計表"/>
      <sheetName val="木製建具工事集計表"/>
      <sheetName val="金属製建具工事集計表"/>
      <sheetName val="ガラス工事集計表"/>
      <sheetName val="塗装工事集計表"/>
      <sheetName val="外装工事集計表"/>
      <sheetName val="内装集計表"/>
      <sheetName val="各室内装数量調書"/>
      <sheetName val="雑工事集計表"/>
      <sheetName val="外構工事集計表"/>
    </sheetNames>
    <sheetDataSet>
      <sheetData sheetId="0" refreshError="1"/>
      <sheetData sheetId="1" refreshError="1">
        <row r="1">
          <cell r="A1" t="str">
            <v>No.</v>
          </cell>
          <cell r="B1" t="str">
            <v>名　称</v>
          </cell>
          <cell r="C1" t="str">
            <v>摘　要</v>
          </cell>
          <cell r="E1" t="str">
            <v>単位</v>
          </cell>
          <cell r="F1" t="str">
            <v>数　量</v>
          </cell>
          <cell r="G1" t="str">
            <v>単　価</v>
          </cell>
          <cell r="H1" t="str">
            <v>金　額</v>
          </cell>
          <cell r="I1" t="str">
            <v>　　　　　　記　事</v>
          </cell>
        </row>
        <row r="2">
          <cell r="B2" t="str">
            <v>総括表</v>
          </cell>
        </row>
        <row r="642">
          <cell r="B642" t="str">
            <v>〃</v>
          </cell>
          <cell r="C642" t="str">
            <v xml:space="preserve"> 1P15Ax4+時差消灯スイッチ</v>
          </cell>
          <cell r="D642" t="str">
            <v>〃</v>
          </cell>
          <cell r="E642" t="str">
            <v>〃</v>
          </cell>
          <cell r="F642">
            <v>1</v>
          </cell>
          <cell r="G642">
            <v>4660</v>
          </cell>
          <cell r="H642">
            <v>4660</v>
          </cell>
          <cell r="I642" t="str">
            <v>〃</v>
          </cell>
        </row>
        <row r="643">
          <cell r="H643" t="str">
            <v/>
          </cell>
        </row>
        <row r="644">
          <cell r="H644" t="str">
            <v/>
          </cell>
        </row>
        <row r="645">
          <cell r="H645" t="str">
            <v/>
          </cell>
        </row>
        <row r="646">
          <cell r="B646" t="str">
            <v>照明器具</v>
          </cell>
          <cell r="C646" t="str">
            <v xml:space="preserve"> A21</v>
          </cell>
          <cell r="D646" t="str">
            <v>台</v>
          </cell>
          <cell r="E646" t="str">
            <v>台</v>
          </cell>
          <cell r="F646">
            <v>1</v>
          </cell>
          <cell r="G646">
            <v>4000</v>
          </cell>
          <cell r="H646">
            <v>4000</v>
          </cell>
          <cell r="I646" t="str">
            <v>複合−１</v>
          </cell>
          <cell r="J646">
            <v>4000</v>
          </cell>
          <cell r="K646">
            <v>4000</v>
          </cell>
          <cell r="L646">
            <v>4000</v>
          </cell>
        </row>
        <row r="647">
          <cell r="B647" t="str">
            <v>〃</v>
          </cell>
          <cell r="C647" t="str">
            <v xml:space="preserve"> A22</v>
          </cell>
          <cell r="D647" t="str">
            <v>〃</v>
          </cell>
          <cell r="E647" t="str">
            <v>〃</v>
          </cell>
          <cell r="F647">
            <v>2</v>
          </cell>
          <cell r="G647">
            <v>6000</v>
          </cell>
          <cell r="H647">
            <v>12000</v>
          </cell>
          <cell r="I647" t="str">
            <v>〃</v>
          </cell>
          <cell r="J647">
            <v>12000</v>
          </cell>
          <cell r="K647">
            <v>12000</v>
          </cell>
          <cell r="L647">
            <v>12000</v>
          </cell>
        </row>
        <row r="648">
          <cell r="B648" t="str">
            <v>〃</v>
          </cell>
          <cell r="C648" t="str">
            <v xml:space="preserve"> A321</v>
          </cell>
          <cell r="D648" t="str">
            <v>〃</v>
          </cell>
          <cell r="E648" t="str">
            <v>〃</v>
          </cell>
          <cell r="F648">
            <v>1</v>
          </cell>
          <cell r="G648">
            <v>8440</v>
          </cell>
          <cell r="H648">
            <v>8440</v>
          </cell>
          <cell r="I648" t="str">
            <v>〃</v>
          </cell>
          <cell r="J648">
            <v>8440</v>
          </cell>
          <cell r="K648">
            <v>8440</v>
          </cell>
          <cell r="L648">
            <v>8440</v>
          </cell>
        </row>
        <row r="649">
          <cell r="B649" t="str">
            <v>〃</v>
          </cell>
          <cell r="C649" t="str">
            <v xml:space="preserve"> A322</v>
          </cell>
          <cell r="D649" t="str">
            <v>〃</v>
          </cell>
          <cell r="E649" t="str">
            <v>〃</v>
          </cell>
          <cell r="F649">
            <v>4</v>
          </cell>
          <cell r="G649">
            <v>13100</v>
          </cell>
          <cell r="H649">
            <v>52400</v>
          </cell>
          <cell r="I649" t="str">
            <v>〃</v>
          </cell>
          <cell r="J649">
            <v>52400</v>
          </cell>
          <cell r="K649">
            <v>52400</v>
          </cell>
          <cell r="L649">
            <v>52400</v>
          </cell>
        </row>
        <row r="650">
          <cell r="B650" t="str">
            <v>〃</v>
          </cell>
          <cell r="C650" t="str">
            <v xml:space="preserve"> B324</v>
          </cell>
          <cell r="D650" t="str">
            <v>〃</v>
          </cell>
          <cell r="E650" t="str">
            <v>〃</v>
          </cell>
          <cell r="F650">
            <v>10</v>
          </cell>
          <cell r="G650">
            <v>31900</v>
          </cell>
          <cell r="H650">
            <v>319000</v>
          </cell>
          <cell r="I650" t="str">
            <v>〃</v>
          </cell>
          <cell r="J650">
            <v>319000</v>
          </cell>
          <cell r="K650">
            <v>319000</v>
          </cell>
          <cell r="L650">
            <v>319000</v>
          </cell>
        </row>
        <row r="651">
          <cell r="B651" t="str">
            <v>〃</v>
          </cell>
          <cell r="C651" t="str">
            <v xml:space="preserve"> C321</v>
          </cell>
          <cell r="D651" t="str">
            <v>〃</v>
          </cell>
          <cell r="E651" t="str">
            <v>〃</v>
          </cell>
          <cell r="F651">
            <v>6</v>
          </cell>
          <cell r="G651">
            <v>15700</v>
          </cell>
          <cell r="H651">
            <v>94200</v>
          </cell>
          <cell r="I651" t="str">
            <v>〃</v>
          </cell>
          <cell r="J651">
            <v>94200</v>
          </cell>
          <cell r="K651">
            <v>94200</v>
          </cell>
          <cell r="L651">
            <v>94200</v>
          </cell>
        </row>
        <row r="652">
          <cell r="B652" t="str">
            <v>〃</v>
          </cell>
          <cell r="C652" t="str">
            <v xml:space="preserve"> D321</v>
          </cell>
          <cell r="D652" t="str">
            <v>〃</v>
          </cell>
          <cell r="E652" t="str">
            <v>〃</v>
          </cell>
          <cell r="F652">
            <v>1</v>
          </cell>
          <cell r="G652">
            <v>30000</v>
          </cell>
          <cell r="H652">
            <v>30000</v>
          </cell>
          <cell r="I652" t="str">
            <v>〃</v>
          </cell>
          <cell r="J652">
            <v>30000</v>
          </cell>
          <cell r="K652">
            <v>30000</v>
          </cell>
          <cell r="L652">
            <v>30000</v>
          </cell>
        </row>
        <row r="653">
          <cell r="B653" t="str">
            <v>〃</v>
          </cell>
          <cell r="C653" t="str">
            <v xml:space="preserve"> E181</v>
          </cell>
          <cell r="D653" t="str">
            <v>〃</v>
          </cell>
          <cell r="E653" t="str">
            <v>〃</v>
          </cell>
          <cell r="F653">
            <v>1</v>
          </cell>
          <cell r="G653">
            <v>8380</v>
          </cell>
          <cell r="H653">
            <v>8380</v>
          </cell>
          <cell r="I653" t="str">
            <v>〃</v>
          </cell>
          <cell r="J653">
            <v>8380</v>
          </cell>
          <cell r="K653">
            <v>8380</v>
          </cell>
          <cell r="L653">
            <v>8380</v>
          </cell>
        </row>
        <row r="654">
          <cell r="B654" t="str">
            <v>〃</v>
          </cell>
          <cell r="C654" t="str">
            <v xml:space="preserve"> E271</v>
          </cell>
          <cell r="D654" t="str">
            <v>〃</v>
          </cell>
          <cell r="E654" t="str">
            <v>〃</v>
          </cell>
          <cell r="F654">
            <v>2</v>
          </cell>
          <cell r="G654">
            <v>8740</v>
          </cell>
          <cell r="H654">
            <v>17480</v>
          </cell>
          <cell r="I654" t="str">
            <v>〃</v>
          </cell>
          <cell r="J654">
            <v>17480</v>
          </cell>
          <cell r="K654">
            <v>17480</v>
          </cell>
          <cell r="L654">
            <v>17480</v>
          </cell>
        </row>
        <row r="655">
          <cell r="B655" t="str">
            <v>〃</v>
          </cell>
          <cell r="C655" t="str">
            <v xml:space="preserve"> F21</v>
          </cell>
          <cell r="D655" t="str">
            <v>〃</v>
          </cell>
          <cell r="E655" t="str">
            <v>〃</v>
          </cell>
          <cell r="F655">
            <v>2</v>
          </cell>
          <cell r="G655">
            <v>6720</v>
          </cell>
          <cell r="H655">
            <v>13440</v>
          </cell>
          <cell r="I655" t="str">
            <v>〃</v>
          </cell>
          <cell r="J655">
            <v>13440</v>
          </cell>
          <cell r="K655">
            <v>13440</v>
          </cell>
          <cell r="L655">
            <v>13440</v>
          </cell>
        </row>
        <row r="656">
          <cell r="B656" t="str">
            <v>〃</v>
          </cell>
          <cell r="C656" t="str">
            <v xml:space="preserve"> G131</v>
          </cell>
          <cell r="D656" t="str">
            <v>〃</v>
          </cell>
          <cell r="E656" t="str">
            <v>〃</v>
          </cell>
          <cell r="F656">
            <v>3</v>
          </cell>
          <cell r="G656">
            <v>12000</v>
          </cell>
          <cell r="H656">
            <v>36000</v>
          </cell>
          <cell r="I656" t="str">
            <v>〃</v>
          </cell>
          <cell r="J656">
            <v>36000</v>
          </cell>
          <cell r="K656">
            <v>36000</v>
          </cell>
          <cell r="L656">
            <v>36000</v>
          </cell>
        </row>
        <row r="657">
          <cell r="B657" t="str">
            <v>誘導標識板</v>
          </cell>
          <cell r="C657" t="str">
            <v xml:space="preserve"> I</v>
          </cell>
          <cell r="D657" t="str">
            <v>枚</v>
          </cell>
          <cell r="E657" t="str">
            <v>枚</v>
          </cell>
          <cell r="F657">
            <v>2</v>
          </cell>
          <cell r="G657">
            <v>2280</v>
          </cell>
          <cell r="H657">
            <v>4560</v>
          </cell>
          <cell r="I657" t="str">
            <v>〃</v>
          </cell>
        </row>
        <row r="658">
          <cell r="H658" t="str">
            <v/>
          </cell>
        </row>
        <row r="659">
          <cell r="B659" t="str">
            <v>カバープレート</v>
          </cell>
          <cell r="C659" t="str">
            <v xml:space="preserve"> 角</v>
          </cell>
          <cell r="D659" t="str">
            <v>枚</v>
          </cell>
          <cell r="E659" t="str">
            <v>枚</v>
          </cell>
          <cell r="F659">
            <v>1</v>
          </cell>
          <cell r="G659">
            <v>450</v>
          </cell>
          <cell r="H659">
            <v>450</v>
          </cell>
          <cell r="I659" t="str">
            <v>複合−１</v>
          </cell>
        </row>
        <row r="660">
          <cell r="H660" t="str">
            <v/>
          </cell>
        </row>
        <row r="661">
          <cell r="H661" t="str">
            <v/>
          </cell>
        </row>
        <row r="662">
          <cell r="H662" t="str">
            <v/>
          </cell>
        </row>
        <row r="663">
          <cell r="H663" t="str">
            <v/>
          </cell>
        </row>
        <row r="664">
          <cell r="H664" t="str">
            <v/>
          </cell>
        </row>
        <row r="665">
          <cell r="H665" t="str">
            <v/>
          </cell>
        </row>
        <row r="666">
          <cell r="H666" t="str">
            <v/>
          </cell>
        </row>
        <row r="667">
          <cell r="H667" t="str">
            <v/>
          </cell>
        </row>
        <row r="668">
          <cell r="B668" t="str">
            <v>合計</v>
          </cell>
          <cell r="C668">
            <v>712040</v>
          </cell>
          <cell r="D668">
            <v>595340</v>
          </cell>
          <cell r="E668">
            <v>712040</v>
          </cell>
          <cell r="F668">
            <v>595340</v>
          </cell>
          <cell r="G668">
            <v>712040</v>
          </cell>
          <cell r="H668">
            <v>712040</v>
          </cell>
          <cell r="I668">
            <v>595340</v>
          </cell>
          <cell r="J668">
            <v>595340</v>
          </cell>
          <cell r="K668">
            <v>595340</v>
          </cell>
          <cell r="L668">
            <v>595340</v>
          </cell>
        </row>
        <row r="669">
          <cell r="A669">
            <v>3</v>
          </cell>
          <cell r="B669" t="str">
            <v>弱電設備</v>
          </cell>
          <cell r="C669" t="str">
            <v/>
          </cell>
          <cell r="D669" t="str">
            <v/>
          </cell>
          <cell r="E669" t="str">
            <v/>
          </cell>
          <cell r="F669" t="str">
            <v/>
          </cell>
          <cell r="G669" t="str">
            <v/>
          </cell>
          <cell r="H669" t="str">
            <v/>
          </cell>
        </row>
        <row r="670">
          <cell r="H670" t="str">
            <v/>
          </cell>
        </row>
        <row r="671">
          <cell r="B671" t="str">
            <v>電線管（隠蔽）</v>
          </cell>
          <cell r="C671" t="str">
            <v xml:space="preserve"> PF16</v>
          </cell>
          <cell r="D671" t="str">
            <v>ｍ</v>
          </cell>
          <cell r="E671" t="str">
            <v>ｍ</v>
          </cell>
          <cell r="F671">
            <v>17</v>
          </cell>
          <cell r="G671">
            <v>590</v>
          </cell>
          <cell r="H671">
            <v>10030</v>
          </cell>
          <cell r="I671" t="str">
            <v>市場 P-22</v>
          </cell>
        </row>
        <row r="672">
          <cell r="H672" t="str">
            <v/>
          </cell>
        </row>
        <row r="673">
          <cell r="B673" t="str">
            <v>アウトレットボックス</v>
          </cell>
          <cell r="C673" t="str">
            <v xml:space="preserve"> O.B102ﾟ-44</v>
          </cell>
          <cell r="D673" t="str">
            <v>個</v>
          </cell>
          <cell r="E673" t="str">
            <v>個</v>
          </cell>
          <cell r="F673">
            <v>5</v>
          </cell>
          <cell r="G673">
            <v>1770</v>
          </cell>
          <cell r="H673">
            <v>8850</v>
          </cell>
          <cell r="I673" t="str">
            <v>市場 P-30</v>
          </cell>
        </row>
        <row r="674">
          <cell r="B674" t="str">
            <v>プルボックス</v>
          </cell>
          <cell r="C674" t="str">
            <v xml:space="preserve"> P.B150ﾟx100(SUS,WP)</v>
          </cell>
          <cell r="D674" t="str">
            <v>〃</v>
          </cell>
          <cell r="E674" t="str">
            <v>〃</v>
          </cell>
          <cell r="F674">
            <v>1</v>
          </cell>
          <cell r="G674">
            <v>7560</v>
          </cell>
          <cell r="H674">
            <v>7560</v>
          </cell>
          <cell r="I674" t="str">
            <v>複合−１</v>
          </cell>
        </row>
        <row r="675">
          <cell r="H675" t="str">
            <v/>
          </cell>
        </row>
        <row r="676">
          <cell r="B676" t="str">
            <v>ケーブル（管内）</v>
          </cell>
          <cell r="C676" t="str">
            <v xml:space="preserve"> S-5C-FB</v>
          </cell>
          <cell r="D676" t="str">
            <v>ｍ</v>
          </cell>
          <cell r="E676" t="str">
            <v>ｍ</v>
          </cell>
          <cell r="F676">
            <v>5</v>
          </cell>
          <cell r="G676">
            <v>450</v>
          </cell>
          <cell r="H676">
            <v>2250</v>
          </cell>
          <cell r="I676" t="str">
            <v>P-410</v>
          </cell>
        </row>
        <row r="677">
          <cell r="B677" t="str">
            <v>〃</v>
          </cell>
          <cell r="C677" t="str">
            <v xml:space="preserve"> AE 0.9-2C</v>
          </cell>
          <cell r="D677" t="str">
            <v>〃</v>
          </cell>
          <cell r="E677" t="str">
            <v>〃</v>
          </cell>
          <cell r="F677">
            <v>1</v>
          </cell>
          <cell r="G677">
            <v>190</v>
          </cell>
          <cell r="H677">
            <v>190</v>
          </cell>
          <cell r="I677" t="str">
            <v>P-478</v>
          </cell>
        </row>
        <row r="678">
          <cell r="B678" t="str">
            <v>ケーブル（隠蔽）</v>
          </cell>
          <cell r="C678" t="str">
            <v xml:space="preserve"> S-5C-FB</v>
          </cell>
          <cell r="D678" t="str">
            <v>〃</v>
          </cell>
          <cell r="E678" t="str">
            <v>〃</v>
          </cell>
          <cell r="F678">
            <v>4</v>
          </cell>
          <cell r="G678">
            <v>430</v>
          </cell>
          <cell r="H678">
            <v>1720</v>
          </cell>
          <cell r="I678" t="str">
            <v>複合−２</v>
          </cell>
        </row>
        <row r="679">
          <cell r="H679" t="str">
            <v/>
          </cell>
        </row>
        <row r="680">
          <cell r="B680" t="str">
            <v>直列ユニット</v>
          </cell>
          <cell r="C680" t="str">
            <v xml:space="preserve"> 端末</v>
          </cell>
          <cell r="D680" t="str">
            <v>組</v>
          </cell>
          <cell r="E680" t="str">
            <v>組</v>
          </cell>
          <cell r="F680">
            <v>1</v>
          </cell>
          <cell r="G680">
            <v>4520</v>
          </cell>
          <cell r="H680">
            <v>4520</v>
          </cell>
          <cell r="I680" t="str">
            <v>複合−３</v>
          </cell>
        </row>
        <row r="681">
          <cell r="B681" t="str">
            <v>ガス漏れ検知器</v>
          </cell>
          <cell r="C681" t="str">
            <v xml:space="preserve"> LPG 100V</v>
          </cell>
          <cell r="D681" t="str">
            <v>個</v>
          </cell>
          <cell r="E681" t="str">
            <v>個</v>
          </cell>
          <cell r="F681">
            <v>1</v>
          </cell>
          <cell r="G681">
            <v>6700</v>
          </cell>
          <cell r="H681">
            <v>6700</v>
          </cell>
          <cell r="I681" t="str">
            <v>〃</v>
          </cell>
        </row>
        <row r="682">
          <cell r="H682" t="str">
            <v/>
          </cell>
        </row>
        <row r="683">
          <cell r="B683" t="str">
            <v>ノズルプレート</v>
          </cell>
          <cell r="C683" t="str">
            <v xml:space="preserve"> 角</v>
          </cell>
          <cell r="D683" t="str">
            <v>枚</v>
          </cell>
          <cell r="E683" t="str">
            <v>枚</v>
          </cell>
          <cell r="F683">
            <v>1</v>
          </cell>
          <cell r="G683">
            <v>450</v>
          </cell>
          <cell r="H683">
            <v>450</v>
          </cell>
          <cell r="I683" t="str">
            <v>複合−１</v>
          </cell>
        </row>
        <row r="684">
          <cell r="B684" t="str">
            <v>防雨入線カバー</v>
          </cell>
          <cell r="C684" t="str">
            <v>個</v>
          </cell>
          <cell r="D684">
            <v>1</v>
          </cell>
          <cell r="E684" t="str">
            <v>個</v>
          </cell>
          <cell r="F684">
            <v>1</v>
          </cell>
          <cell r="G684">
            <v>700</v>
          </cell>
          <cell r="H684">
            <v>700</v>
          </cell>
          <cell r="I684" t="str">
            <v>〃</v>
          </cell>
        </row>
        <row r="685">
          <cell r="H685" t="str">
            <v/>
          </cell>
        </row>
        <row r="686">
          <cell r="H686" t="str">
            <v/>
          </cell>
        </row>
        <row r="687">
          <cell r="H687" t="str">
            <v/>
          </cell>
        </row>
        <row r="688">
          <cell r="H688" t="str">
            <v/>
          </cell>
        </row>
        <row r="689">
          <cell r="H689" t="str">
            <v/>
          </cell>
        </row>
        <row r="690">
          <cell r="H690" t="str">
            <v/>
          </cell>
        </row>
        <row r="691">
          <cell r="B691" t="str">
            <v>合計</v>
          </cell>
          <cell r="C691">
            <v>42970</v>
          </cell>
          <cell r="D691">
            <v>0</v>
          </cell>
          <cell r="E691">
            <v>42970</v>
          </cell>
          <cell r="F691">
            <v>0</v>
          </cell>
          <cell r="G691">
            <v>42970</v>
          </cell>
          <cell r="H691">
            <v>42970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</row>
        <row r="692">
          <cell r="A692">
            <v>4</v>
          </cell>
          <cell r="B692" t="str">
            <v>構内外線設備</v>
          </cell>
          <cell r="C692" t="str">
            <v/>
          </cell>
          <cell r="D692" t="str">
            <v/>
          </cell>
          <cell r="E692" t="str">
            <v/>
          </cell>
          <cell r="F692" t="str">
            <v/>
          </cell>
          <cell r="G692" t="str">
            <v/>
          </cell>
          <cell r="H692" t="str">
            <v/>
          </cell>
        </row>
        <row r="693">
          <cell r="H693" t="str">
            <v/>
          </cell>
        </row>
        <row r="694">
          <cell r="B694" t="str">
            <v>電線管（地中）</v>
          </cell>
          <cell r="C694" t="str">
            <v xml:space="preserve"> FEP30</v>
          </cell>
          <cell r="D694" t="str">
            <v>ｍ</v>
          </cell>
          <cell r="E694" t="str">
            <v>ｍ</v>
          </cell>
          <cell r="F694">
            <v>33</v>
          </cell>
          <cell r="G694">
            <v>740</v>
          </cell>
          <cell r="H694">
            <v>24420</v>
          </cell>
          <cell r="I694" t="str">
            <v>P-412</v>
          </cell>
        </row>
        <row r="695">
          <cell r="B695" t="str">
            <v>〃</v>
          </cell>
          <cell r="C695" t="str">
            <v xml:space="preserve"> FEP40</v>
          </cell>
          <cell r="D695" t="str">
            <v>〃</v>
          </cell>
          <cell r="E695" t="str">
            <v>〃</v>
          </cell>
          <cell r="F695">
            <v>8</v>
          </cell>
          <cell r="G695">
            <v>850</v>
          </cell>
          <cell r="H695">
            <v>6800</v>
          </cell>
          <cell r="I695" t="str">
            <v>〃</v>
          </cell>
        </row>
        <row r="696">
          <cell r="H696" t="str">
            <v/>
          </cell>
        </row>
        <row r="697">
          <cell r="B697" t="str">
            <v>電線管（管内）</v>
          </cell>
          <cell r="C697" t="str">
            <v xml:space="preserve"> IV 2.0 x1</v>
          </cell>
          <cell r="D697" t="str">
            <v>ｍ</v>
          </cell>
          <cell r="E697" t="str">
            <v>ｍ</v>
          </cell>
          <cell r="F697">
            <v>8</v>
          </cell>
          <cell r="G697">
            <v>190</v>
          </cell>
          <cell r="H697">
            <v>1520</v>
          </cell>
          <cell r="I697" t="str">
            <v>P-387</v>
          </cell>
        </row>
        <row r="698">
          <cell r="B698" t="str">
            <v>ケーブル（管内）</v>
          </cell>
          <cell r="C698" t="str">
            <v xml:space="preserve"> CV 3.5ﾟ-2C</v>
          </cell>
          <cell r="D698" t="str">
            <v>〃</v>
          </cell>
          <cell r="E698" t="str">
            <v>〃</v>
          </cell>
          <cell r="F698">
            <v>18</v>
          </cell>
          <cell r="G698">
            <v>370</v>
          </cell>
          <cell r="H698">
            <v>6660</v>
          </cell>
          <cell r="I698" t="str">
            <v>P-390</v>
          </cell>
        </row>
        <row r="699">
          <cell r="B699" t="str">
            <v>〃</v>
          </cell>
          <cell r="C699" t="str">
            <v xml:space="preserve"> CV 22ﾟ-3C</v>
          </cell>
          <cell r="D699" t="str">
            <v>〃</v>
          </cell>
          <cell r="E699" t="str">
            <v>〃</v>
          </cell>
          <cell r="F699">
            <v>8</v>
          </cell>
          <cell r="G699">
            <v>1250</v>
          </cell>
          <cell r="H699">
            <v>10000</v>
          </cell>
          <cell r="I699" t="str">
            <v>〃</v>
          </cell>
        </row>
        <row r="700">
          <cell r="B700" t="str">
            <v>〃</v>
          </cell>
          <cell r="C700" t="str">
            <v xml:space="preserve"> SV 22ﾟ-3C</v>
          </cell>
          <cell r="D700" t="str">
            <v>〃</v>
          </cell>
          <cell r="E700" t="str">
            <v>〃</v>
          </cell>
          <cell r="F700">
            <v>5</v>
          </cell>
          <cell r="G700">
            <v>1100</v>
          </cell>
          <cell r="H700">
            <v>5500</v>
          </cell>
          <cell r="I700" t="str">
            <v>P-459</v>
          </cell>
        </row>
        <row r="701">
          <cell r="B701" t="str">
            <v>〃</v>
          </cell>
          <cell r="C701" t="str">
            <v xml:space="preserve"> S-5C-FB</v>
          </cell>
          <cell r="D701" t="str">
            <v>〃</v>
          </cell>
          <cell r="E701" t="str">
            <v>〃</v>
          </cell>
          <cell r="F701">
            <v>8</v>
          </cell>
          <cell r="G701">
            <v>450</v>
          </cell>
          <cell r="H701">
            <v>3600</v>
          </cell>
          <cell r="I701" t="str">
            <v>P-410</v>
          </cell>
        </row>
        <row r="702">
          <cell r="B702" t="str">
            <v>〃</v>
          </cell>
          <cell r="C702" t="str">
            <v xml:space="preserve"> S-7C-HFL-SS</v>
          </cell>
          <cell r="D702" t="str">
            <v>〃</v>
          </cell>
          <cell r="E702" t="str">
            <v>〃</v>
          </cell>
          <cell r="F702">
            <v>5</v>
          </cell>
          <cell r="G702">
            <v>720</v>
          </cell>
          <cell r="H702">
            <v>3600</v>
          </cell>
          <cell r="I702" t="str">
            <v>複合−２</v>
          </cell>
        </row>
        <row r="703">
          <cell r="B703" t="str">
            <v>ケーブル（架空）</v>
          </cell>
          <cell r="C703" t="str">
            <v xml:space="preserve"> S-7C-HFL-SS</v>
          </cell>
          <cell r="D703" t="str">
            <v>〃</v>
          </cell>
          <cell r="E703" t="str">
            <v>〃</v>
          </cell>
          <cell r="F703">
            <v>23</v>
          </cell>
          <cell r="G703">
            <v>580</v>
          </cell>
          <cell r="H703">
            <v>13340</v>
          </cell>
          <cell r="I703" t="str">
            <v>〃</v>
          </cell>
        </row>
        <row r="704">
          <cell r="H704" t="str">
            <v/>
          </cell>
        </row>
        <row r="705">
          <cell r="B705" t="str">
            <v>引込柱</v>
          </cell>
          <cell r="C705" t="str">
            <v xml:space="preserve"> 7.4m</v>
          </cell>
          <cell r="D705" t="str">
            <v>本</v>
          </cell>
          <cell r="E705" t="str">
            <v>本</v>
          </cell>
          <cell r="F705">
            <v>1</v>
          </cell>
          <cell r="G705">
            <v>125000</v>
          </cell>
          <cell r="H705">
            <v>125000</v>
          </cell>
          <cell r="I705" t="str">
            <v>複合−１</v>
          </cell>
        </row>
        <row r="706">
          <cell r="B706" t="str">
            <v>同上基礎</v>
          </cell>
          <cell r="C706" t="str">
            <v xml:space="preserve"> 600x600x1300</v>
          </cell>
          <cell r="D706" t="str">
            <v>基</v>
          </cell>
          <cell r="E706" t="str">
            <v>基</v>
          </cell>
          <cell r="F706">
            <v>1</v>
          </cell>
          <cell r="G706">
            <v>23000</v>
          </cell>
          <cell r="H706">
            <v>23000</v>
          </cell>
          <cell r="I706" t="str">
            <v>複合−４</v>
          </cell>
        </row>
        <row r="707">
          <cell r="B707" t="str">
            <v>引込柱盤</v>
          </cell>
          <cell r="C707" t="str">
            <v xml:space="preserve"> L-0</v>
          </cell>
          <cell r="D707" t="str">
            <v>面</v>
          </cell>
          <cell r="E707" t="str">
            <v>面</v>
          </cell>
          <cell r="F707">
            <v>1</v>
          </cell>
          <cell r="G707">
            <v>44100</v>
          </cell>
          <cell r="H707">
            <v>44100</v>
          </cell>
          <cell r="I707" t="str">
            <v>複合−３</v>
          </cell>
        </row>
        <row r="708">
          <cell r="H708" t="str">
            <v/>
          </cell>
        </row>
        <row r="709">
          <cell r="B709" t="str">
            <v>外灯</v>
          </cell>
          <cell r="C709" t="str">
            <v xml:space="preserve"> H401</v>
          </cell>
          <cell r="D709" t="str">
            <v>台</v>
          </cell>
          <cell r="E709" t="str">
            <v>台</v>
          </cell>
          <cell r="F709">
            <v>1</v>
          </cell>
          <cell r="G709">
            <v>74700</v>
          </cell>
          <cell r="H709">
            <v>74700</v>
          </cell>
          <cell r="I709" t="str">
            <v>複合−１</v>
          </cell>
          <cell r="J709">
            <v>74700</v>
          </cell>
          <cell r="K709">
            <v>74700</v>
          </cell>
          <cell r="L709">
            <v>74700</v>
          </cell>
        </row>
        <row r="710">
          <cell r="B710" t="str">
            <v>外灯ポール</v>
          </cell>
          <cell r="C710" t="str">
            <v xml:space="preserve"> GL+4.5m</v>
          </cell>
          <cell r="D710" t="str">
            <v>本</v>
          </cell>
          <cell r="E710" t="str">
            <v>本</v>
          </cell>
          <cell r="F710">
            <v>1</v>
          </cell>
          <cell r="G710">
            <v>55800</v>
          </cell>
          <cell r="H710">
            <v>55800</v>
          </cell>
          <cell r="I710" t="str">
            <v>〃</v>
          </cell>
          <cell r="J710">
            <v>55800</v>
          </cell>
          <cell r="K710">
            <v>55800</v>
          </cell>
          <cell r="L710">
            <v>55800</v>
          </cell>
        </row>
        <row r="711">
          <cell r="B711" t="str">
            <v>同上基礎</v>
          </cell>
          <cell r="C711" t="str">
            <v xml:space="preserve"> 600x600x1300</v>
          </cell>
          <cell r="D711" t="str">
            <v>基</v>
          </cell>
          <cell r="E711" t="str">
            <v>基</v>
          </cell>
          <cell r="F711">
            <v>1</v>
          </cell>
          <cell r="G711">
            <v>23000</v>
          </cell>
          <cell r="H711">
            <v>23000</v>
          </cell>
          <cell r="I711" t="str">
            <v>複合−４</v>
          </cell>
        </row>
        <row r="712">
          <cell r="H712" t="str">
            <v/>
          </cell>
        </row>
        <row r="713">
          <cell r="H713" t="str">
            <v/>
          </cell>
        </row>
        <row r="714">
          <cell r="H714" t="str">
            <v/>
          </cell>
        </row>
        <row r="715">
          <cell r="B715" t="str">
            <v>鋼管柱</v>
          </cell>
          <cell r="C715" t="str">
            <v xml:space="preserve"> 8m</v>
          </cell>
          <cell r="D715" t="str">
            <v>本</v>
          </cell>
          <cell r="E715" t="str">
            <v>本</v>
          </cell>
          <cell r="F715">
            <v>1</v>
          </cell>
          <cell r="G715">
            <v>68400</v>
          </cell>
          <cell r="H715">
            <v>68400</v>
          </cell>
          <cell r="I715" t="str">
            <v>複合−１</v>
          </cell>
        </row>
        <row r="716">
          <cell r="B716" t="str">
            <v>支線</v>
          </cell>
          <cell r="C716" t="str">
            <v xml:space="preserve"> 14ﾟ</v>
          </cell>
          <cell r="D716" t="str">
            <v>組</v>
          </cell>
          <cell r="E716" t="str">
            <v>組</v>
          </cell>
          <cell r="F716">
            <v>1</v>
          </cell>
          <cell r="G716">
            <v>18700</v>
          </cell>
          <cell r="H716">
            <v>18700</v>
          </cell>
          <cell r="I716" t="str">
            <v>複合−５</v>
          </cell>
        </row>
        <row r="717">
          <cell r="B717" t="str">
            <v>４分配器</v>
          </cell>
          <cell r="C717" t="str">
            <v xml:space="preserve"> 防水型</v>
          </cell>
          <cell r="D717" t="str">
            <v>個</v>
          </cell>
          <cell r="E717" t="str">
            <v>個</v>
          </cell>
          <cell r="F717">
            <v>1</v>
          </cell>
          <cell r="G717">
            <v>13200</v>
          </cell>
          <cell r="H717">
            <v>13200</v>
          </cell>
          <cell r="I717" t="str">
            <v>複合−３</v>
          </cell>
        </row>
        <row r="718">
          <cell r="B718" t="str">
            <v>２分配器</v>
          </cell>
          <cell r="C718" t="str">
            <v xml:space="preserve"> 撤去</v>
          </cell>
          <cell r="D718" t="str">
            <v>〃</v>
          </cell>
          <cell r="E718" t="str">
            <v>〃</v>
          </cell>
          <cell r="F718">
            <v>1</v>
          </cell>
          <cell r="G718">
            <v>1750</v>
          </cell>
          <cell r="H718">
            <v>1750</v>
          </cell>
          <cell r="I718" t="str">
            <v>〃</v>
          </cell>
        </row>
        <row r="719">
          <cell r="B719" t="str">
            <v>保安器</v>
          </cell>
          <cell r="C719" t="str">
            <v>　ＴＶ用</v>
          </cell>
          <cell r="D719" t="str">
            <v>〃</v>
          </cell>
          <cell r="E719" t="str">
            <v>〃</v>
          </cell>
          <cell r="F719">
            <v>1</v>
          </cell>
          <cell r="G719">
            <v>6270</v>
          </cell>
          <cell r="H719">
            <v>6270</v>
          </cell>
          <cell r="I719" t="str">
            <v>〃</v>
          </cell>
        </row>
        <row r="720">
          <cell r="B720" t="str">
            <v>接地工事</v>
          </cell>
          <cell r="C720" t="str">
            <v xml:space="preserve"> ED</v>
          </cell>
          <cell r="D720" t="str">
            <v>箇所</v>
          </cell>
          <cell r="E720" t="str">
            <v>箇所</v>
          </cell>
          <cell r="F720">
            <v>4</v>
          </cell>
          <cell r="G720">
            <v>11400</v>
          </cell>
          <cell r="H720">
            <v>45600</v>
          </cell>
          <cell r="I720" t="str">
            <v>複合−２</v>
          </cell>
        </row>
        <row r="721">
          <cell r="H721" t="str">
            <v/>
          </cell>
        </row>
        <row r="722">
          <cell r="B722" t="str">
            <v>埋設シート</v>
          </cell>
          <cell r="C722" t="str">
            <v>ｍ</v>
          </cell>
          <cell r="D722">
            <v>20</v>
          </cell>
          <cell r="E722" t="str">
            <v>ｍ</v>
          </cell>
          <cell r="F722">
            <v>20</v>
          </cell>
          <cell r="G722">
            <v>150</v>
          </cell>
          <cell r="H722">
            <v>3000</v>
          </cell>
          <cell r="I722" t="str">
            <v>複合−２</v>
          </cell>
        </row>
        <row r="723">
          <cell r="H723" t="str">
            <v/>
          </cell>
        </row>
        <row r="724">
          <cell r="B724" t="str">
            <v>土工事</v>
          </cell>
          <cell r="C724" t="str">
            <v>式</v>
          </cell>
          <cell r="D724">
            <v>1</v>
          </cell>
          <cell r="E724" t="str">
            <v>式</v>
          </cell>
          <cell r="F724">
            <v>1</v>
          </cell>
          <cell r="G724">
            <v>10300</v>
          </cell>
          <cell r="H724">
            <v>10300</v>
          </cell>
          <cell r="I724" t="str">
            <v>複合−６</v>
          </cell>
        </row>
        <row r="725">
          <cell r="H725" t="str">
            <v/>
          </cell>
        </row>
        <row r="726">
          <cell r="H726" t="str">
            <v/>
          </cell>
        </row>
        <row r="727">
          <cell r="H727" t="str">
            <v/>
          </cell>
        </row>
        <row r="728">
          <cell r="H728" t="str">
            <v/>
          </cell>
        </row>
        <row r="729">
          <cell r="H729" t="str">
            <v/>
          </cell>
        </row>
        <row r="730">
          <cell r="H730" t="str">
            <v/>
          </cell>
        </row>
        <row r="731">
          <cell r="H731" t="str">
            <v/>
          </cell>
        </row>
        <row r="732">
          <cell r="H732" t="str">
            <v/>
          </cell>
        </row>
        <row r="733">
          <cell r="H733" t="str">
            <v/>
          </cell>
        </row>
        <row r="734">
          <cell r="H734" t="str">
            <v/>
          </cell>
        </row>
        <row r="735">
          <cell r="H735" t="str">
            <v/>
          </cell>
        </row>
        <row r="736">
          <cell r="H736" t="str">
            <v/>
          </cell>
        </row>
        <row r="737">
          <cell r="B737" t="str">
            <v>合計</v>
          </cell>
          <cell r="C737">
            <v>588260</v>
          </cell>
          <cell r="D737">
            <v>130500</v>
          </cell>
          <cell r="E737">
            <v>588260</v>
          </cell>
          <cell r="F737">
            <v>130500</v>
          </cell>
          <cell r="G737">
            <v>588260</v>
          </cell>
          <cell r="H737">
            <v>588260</v>
          </cell>
          <cell r="I737">
            <v>130500</v>
          </cell>
          <cell r="J737">
            <v>130500</v>
          </cell>
          <cell r="K737">
            <v>130500</v>
          </cell>
          <cell r="L737">
            <v>130500</v>
          </cell>
        </row>
        <row r="738">
          <cell r="A738" t="str">
            <v>C</v>
          </cell>
          <cell r="B738" t="str">
            <v>機械設備工事</v>
          </cell>
        </row>
        <row r="740">
          <cell r="A740" t="str">
            <v>１</v>
          </cell>
          <cell r="B740" t="str">
            <v>暖房設備</v>
          </cell>
          <cell r="C740" t="str">
            <v>式</v>
          </cell>
          <cell r="D740">
            <v>1</v>
          </cell>
          <cell r="E740" t="str">
            <v>式</v>
          </cell>
          <cell r="F740">
            <v>1</v>
          </cell>
          <cell r="G740">
            <v>493700</v>
          </cell>
          <cell r="H740">
            <v>493700</v>
          </cell>
          <cell r="I740">
            <v>434200</v>
          </cell>
          <cell r="J740">
            <v>434200</v>
          </cell>
          <cell r="K740">
            <v>434200</v>
          </cell>
          <cell r="L740">
            <v>434200</v>
          </cell>
        </row>
        <row r="741">
          <cell r="A741" t="str">
            <v>２</v>
          </cell>
          <cell r="B741" t="str">
            <v>換気設備</v>
          </cell>
          <cell r="C741" t="str">
            <v>式</v>
          </cell>
          <cell r="D741">
            <v>1</v>
          </cell>
          <cell r="E741" t="str">
            <v>式</v>
          </cell>
          <cell r="F741">
            <v>1</v>
          </cell>
          <cell r="G741">
            <v>297420</v>
          </cell>
          <cell r="H741">
            <v>297420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</row>
        <row r="742">
          <cell r="A742" t="str">
            <v>３</v>
          </cell>
          <cell r="B742" t="str">
            <v>油送設備</v>
          </cell>
          <cell r="C742" t="str">
            <v>式</v>
          </cell>
          <cell r="D742">
            <v>1</v>
          </cell>
          <cell r="E742" t="str">
            <v>式</v>
          </cell>
          <cell r="F742">
            <v>1</v>
          </cell>
          <cell r="G742">
            <v>100630</v>
          </cell>
          <cell r="H742">
            <v>100630</v>
          </cell>
          <cell r="I742">
            <v>31200</v>
          </cell>
          <cell r="J742">
            <v>31200</v>
          </cell>
          <cell r="K742">
            <v>31200</v>
          </cell>
          <cell r="L742">
            <v>31200</v>
          </cell>
        </row>
        <row r="743">
          <cell r="A743" t="str">
            <v>４</v>
          </cell>
          <cell r="B743" t="str">
            <v>衛生器具設備</v>
          </cell>
          <cell r="C743" t="str">
            <v>式</v>
          </cell>
          <cell r="D743">
            <v>1</v>
          </cell>
          <cell r="E743" t="str">
            <v>式</v>
          </cell>
          <cell r="F743">
            <v>1</v>
          </cell>
          <cell r="G743">
            <v>494360</v>
          </cell>
          <cell r="H743">
            <v>494360</v>
          </cell>
          <cell r="I743">
            <v>349160</v>
          </cell>
          <cell r="J743">
            <v>349160</v>
          </cell>
          <cell r="K743">
            <v>349160</v>
          </cell>
          <cell r="L743">
            <v>349160</v>
          </cell>
        </row>
        <row r="744">
          <cell r="A744" t="str">
            <v>５</v>
          </cell>
          <cell r="B744" t="str">
            <v>屋内給水設備</v>
          </cell>
          <cell r="C744" t="str">
            <v>式</v>
          </cell>
          <cell r="D744">
            <v>1</v>
          </cell>
          <cell r="E744" t="str">
            <v>式</v>
          </cell>
          <cell r="F744">
            <v>1</v>
          </cell>
          <cell r="G744">
            <v>175770</v>
          </cell>
          <cell r="H744">
            <v>175770</v>
          </cell>
        </row>
        <row r="745">
          <cell r="A745" t="str">
            <v>６</v>
          </cell>
          <cell r="B745" t="str">
            <v>屋外給水設備</v>
          </cell>
          <cell r="C745" t="str">
            <v>式</v>
          </cell>
          <cell r="D745">
            <v>1</v>
          </cell>
          <cell r="E745" t="str">
            <v>式</v>
          </cell>
          <cell r="F745">
            <v>1</v>
          </cell>
          <cell r="G745">
            <v>130850</v>
          </cell>
          <cell r="H745">
            <v>130850</v>
          </cell>
        </row>
        <row r="746">
          <cell r="A746" t="str">
            <v>７</v>
          </cell>
          <cell r="B746" t="str">
            <v>屋内排水設備</v>
          </cell>
          <cell r="C746" t="str">
            <v>式</v>
          </cell>
          <cell r="D746">
            <v>1</v>
          </cell>
          <cell r="E746" t="str">
            <v>式</v>
          </cell>
          <cell r="F746">
            <v>1</v>
          </cell>
          <cell r="G746">
            <v>167910</v>
          </cell>
          <cell r="H746">
            <v>167910</v>
          </cell>
        </row>
        <row r="747">
          <cell r="A747" t="str">
            <v>８</v>
          </cell>
          <cell r="B747" t="str">
            <v>屋外排水設備</v>
          </cell>
          <cell r="C747" t="str">
            <v>式</v>
          </cell>
          <cell r="D747">
            <v>1</v>
          </cell>
          <cell r="E747" t="str">
            <v>式</v>
          </cell>
          <cell r="F747">
            <v>1</v>
          </cell>
          <cell r="G747">
            <v>87740</v>
          </cell>
          <cell r="H747">
            <v>87740</v>
          </cell>
        </row>
        <row r="748">
          <cell r="A748" t="str">
            <v>９</v>
          </cell>
          <cell r="B748" t="str">
            <v>給湯設備</v>
          </cell>
          <cell r="C748" t="str">
            <v>式</v>
          </cell>
          <cell r="D748">
            <v>1</v>
          </cell>
          <cell r="E748" t="str">
            <v>式</v>
          </cell>
          <cell r="F748">
            <v>1</v>
          </cell>
          <cell r="G748">
            <v>93760</v>
          </cell>
          <cell r="H748">
            <v>93760</v>
          </cell>
          <cell r="I748">
            <v>65600</v>
          </cell>
          <cell r="J748">
            <v>65600</v>
          </cell>
          <cell r="K748">
            <v>65600</v>
          </cell>
          <cell r="L748">
            <v>65600</v>
          </cell>
        </row>
        <row r="749">
          <cell r="A749" t="str">
            <v>１０</v>
          </cell>
          <cell r="B749" t="str">
            <v>ガス設備</v>
          </cell>
          <cell r="C749" t="str">
            <v>式</v>
          </cell>
          <cell r="D749">
            <v>1</v>
          </cell>
          <cell r="E749" t="str">
            <v>式</v>
          </cell>
          <cell r="F749">
            <v>1</v>
          </cell>
          <cell r="G749">
            <v>50110</v>
          </cell>
          <cell r="H749">
            <v>50110</v>
          </cell>
        </row>
        <row r="760">
          <cell r="B760" t="str">
            <v>合計</v>
          </cell>
          <cell r="C760">
            <v>2092250</v>
          </cell>
          <cell r="D760">
            <v>880160</v>
          </cell>
          <cell r="E760">
            <v>572104</v>
          </cell>
          <cell r="F760">
            <v>1520146</v>
          </cell>
          <cell r="G760">
            <v>2092250</v>
          </cell>
          <cell r="H760">
            <v>2092250</v>
          </cell>
          <cell r="I760">
            <v>572104</v>
          </cell>
          <cell r="J760">
            <v>1520146</v>
          </cell>
          <cell r="K760">
            <v>880160</v>
          </cell>
          <cell r="L760">
            <v>880160</v>
          </cell>
          <cell r="M760">
            <v>572104</v>
          </cell>
          <cell r="N760">
            <v>1520146</v>
          </cell>
        </row>
        <row r="761">
          <cell r="A761" t="str">
            <v>１</v>
          </cell>
          <cell r="B761" t="str">
            <v>暖房設備</v>
          </cell>
          <cell r="C761" t="str">
            <v/>
          </cell>
          <cell r="D761" t="str">
            <v/>
          </cell>
          <cell r="E761" t="str">
            <v/>
          </cell>
          <cell r="F761" t="str">
            <v/>
          </cell>
          <cell r="G761" t="str">
            <v/>
          </cell>
          <cell r="H761" t="str">
            <v/>
          </cell>
        </row>
        <row r="762">
          <cell r="H762" t="str">
            <v/>
          </cell>
        </row>
        <row r="763">
          <cell r="B763" t="str">
            <v>ＦＦ温風暖房機</v>
          </cell>
          <cell r="C763" t="str">
            <v>６３７０ＫｃａＬ／ｈ</v>
          </cell>
          <cell r="D763" t="str">
            <v>台</v>
          </cell>
          <cell r="E763" t="str">
            <v>台</v>
          </cell>
          <cell r="F763">
            <v>2</v>
          </cell>
          <cell r="G763">
            <v>116000</v>
          </cell>
          <cell r="H763">
            <v>232000</v>
          </cell>
          <cell r="I763" t="str">
            <v>見積１</v>
          </cell>
          <cell r="J763">
            <v>232000</v>
          </cell>
          <cell r="K763">
            <v>232000</v>
          </cell>
          <cell r="L763">
            <v>232000</v>
          </cell>
        </row>
        <row r="764">
          <cell r="B764" t="str">
            <v>　　　〃</v>
          </cell>
          <cell r="C764" t="str">
            <v>３６４０ＫｃａＬ／ｈ</v>
          </cell>
          <cell r="D764" t="str">
            <v>〃</v>
          </cell>
          <cell r="E764" t="str">
            <v>〃</v>
          </cell>
          <cell r="F764">
            <v>1</v>
          </cell>
          <cell r="G764">
            <v>74200</v>
          </cell>
          <cell r="H764">
            <v>74200</v>
          </cell>
          <cell r="I764" t="str">
            <v>見積２</v>
          </cell>
          <cell r="J764">
            <v>74200</v>
          </cell>
          <cell r="K764">
            <v>74200</v>
          </cell>
          <cell r="L764">
            <v>74200</v>
          </cell>
        </row>
        <row r="765">
          <cell r="B765" t="str">
            <v>電気ヒーター</v>
          </cell>
          <cell r="C765" t="str">
            <v>２５０ｗ　ＳＵＳケーシング</v>
          </cell>
          <cell r="D765" t="str">
            <v>〃</v>
          </cell>
          <cell r="E765" t="str">
            <v>〃</v>
          </cell>
          <cell r="F765">
            <v>2</v>
          </cell>
          <cell r="G765">
            <v>64000</v>
          </cell>
          <cell r="H765">
            <v>128000</v>
          </cell>
          <cell r="I765" t="str">
            <v>見積３</v>
          </cell>
          <cell r="J765">
            <v>128000</v>
          </cell>
          <cell r="K765">
            <v>128000</v>
          </cell>
          <cell r="L765">
            <v>128000</v>
          </cell>
        </row>
        <row r="766">
          <cell r="H766" t="str">
            <v/>
          </cell>
        </row>
        <row r="767">
          <cell r="B767" t="str">
            <v>器具取り付け費</v>
          </cell>
          <cell r="C767" t="str">
            <v>式</v>
          </cell>
          <cell r="D767">
            <v>1</v>
          </cell>
          <cell r="E767" t="str">
            <v>式</v>
          </cell>
          <cell r="F767">
            <v>1</v>
          </cell>
          <cell r="G767">
            <v>59500</v>
          </cell>
          <cell r="H767">
            <v>59500</v>
          </cell>
          <cell r="I767" t="str">
            <v>調書１</v>
          </cell>
        </row>
        <row r="768">
          <cell r="H768" t="str">
            <v/>
          </cell>
        </row>
        <row r="769">
          <cell r="H769" t="str">
            <v/>
          </cell>
        </row>
        <row r="770">
          <cell r="H770" t="str">
            <v/>
          </cell>
        </row>
        <row r="771">
          <cell r="H771" t="str">
            <v/>
          </cell>
        </row>
        <row r="772">
          <cell r="H772" t="str">
            <v/>
          </cell>
        </row>
        <row r="773">
          <cell r="H773" t="str">
            <v/>
          </cell>
        </row>
        <row r="774">
          <cell r="H774" t="str">
            <v/>
          </cell>
        </row>
        <row r="775">
          <cell r="H775" t="str">
            <v/>
          </cell>
        </row>
        <row r="776">
          <cell r="H776" t="str">
            <v/>
          </cell>
        </row>
        <row r="777">
          <cell r="H777" t="str">
            <v/>
          </cell>
        </row>
        <row r="778">
          <cell r="H778" t="str">
            <v/>
          </cell>
        </row>
        <row r="779">
          <cell r="H779" t="str">
            <v/>
          </cell>
        </row>
        <row r="780">
          <cell r="H780" t="str">
            <v/>
          </cell>
        </row>
        <row r="781">
          <cell r="H781" t="str">
            <v/>
          </cell>
        </row>
        <row r="782">
          <cell r="H782" t="str">
            <v/>
          </cell>
        </row>
        <row r="783">
          <cell r="B783" t="str">
            <v>合計</v>
          </cell>
          <cell r="C783">
            <v>493700</v>
          </cell>
          <cell r="D783">
            <v>434200</v>
          </cell>
          <cell r="E783">
            <v>493700</v>
          </cell>
          <cell r="F783">
            <v>434200</v>
          </cell>
          <cell r="G783">
            <v>493700</v>
          </cell>
          <cell r="H783">
            <v>493700</v>
          </cell>
          <cell r="I783">
            <v>434200</v>
          </cell>
          <cell r="J783">
            <v>434200</v>
          </cell>
          <cell r="K783">
            <v>434200</v>
          </cell>
          <cell r="L783">
            <v>434200</v>
          </cell>
        </row>
        <row r="784">
          <cell r="A784" t="str">
            <v>２</v>
          </cell>
          <cell r="B784" t="str">
            <v>換気設備</v>
          </cell>
          <cell r="C784" t="str">
            <v/>
          </cell>
          <cell r="D784" t="str">
            <v/>
          </cell>
          <cell r="E784" t="str">
            <v/>
          </cell>
          <cell r="F784" t="str">
            <v/>
          </cell>
          <cell r="G784" t="str">
            <v/>
          </cell>
          <cell r="H784" t="str">
            <v/>
          </cell>
        </row>
        <row r="785">
          <cell r="H785" t="str">
            <v/>
          </cell>
        </row>
        <row r="786">
          <cell r="B786" t="str">
            <v>天井扇</v>
          </cell>
          <cell r="C786" t="str">
            <v>低騒音４００ｍ3／ｈ</v>
          </cell>
          <cell r="D786" t="str">
            <v>台</v>
          </cell>
          <cell r="E786" t="str">
            <v>台</v>
          </cell>
          <cell r="F786">
            <v>2</v>
          </cell>
          <cell r="G786">
            <v>22600</v>
          </cell>
          <cell r="H786">
            <v>45200</v>
          </cell>
        </row>
        <row r="787">
          <cell r="B787" t="str">
            <v>　 〃</v>
          </cell>
          <cell r="C787" t="str">
            <v>人感センサー１３０ｍ3／ｈ</v>
          </cell>
          <cell r="D787" t="str">
            <v>〃</v>
          </cell>
          <cell r="E787" t="str">
            <v>〃</v>
          </cell>
          <cell r="F787">
            <v>2</v>
          </cell>
          <cell r="G787">
            <v>18400</v>
          </cell>
          <cell r="H787">
            <v>36800</v>
          </cell>
        </row>
        <row r="788">
          <cell r="B788" t="str">
            <v>レンジフード</v>
          </cell>
          <cell r="C788" t="str">
            <v>ブース深型９０ｃｍ</v>
          </cell>
          <cell r="D788" t="str">
            <v>〃</v>
          </cell>
          <cell r="E788" t="str">
            <v>〃</v>
          </cell>
          <cell r="F788">
            <v>1</v>
          </cell>
          <cell r="G788">
            <v>77800</v>
          </cell>
          <cell r="H788">
            <v>77800</v>
          </cell>
        </row>
        <row r="789">
          <cell r="B789" t="str">
            <v>　　深型フード</v>
          </cell>
          <cell r="C789" t="str">
            <v>ＳＵＳ１５０φ</v>
          </cell>
          <cell r="D789" t="str">
            <v>ヶ</v>
          </cell>
          <cell r="E789" t="str">
            <v>ヶ</v>
          </cell>
          <cell r="F789">
            <v>3</v>
          </cell>
          <cell r="G789">
            <v>7120</v>
          </cell>
          <cell r="H789">
            <v>21360</v>
          </cell>
        </row>
        <row r="790">
          <cell r="B790" t="str">
            <v>　　　　〃</v>
          </cell>
          <cell r="C790" t="str">
            <v>ＳＵＳ１００φ</v>
          </cell>
          <cell r="D790" t="str">
            <v>〃</v>
          </cell>
          <cell r="E790" t="str">
            <v>〃</v>
          </cell>
          <cell r="F790">
            <v>2</v>
          </cell>
          <cell r="G790">
            <v>5200</v>
          </cell>
          <cell r="H790">
            <v>10400</v>
          </cell>
        </row>
        <row r="791">
          <cell r="B791" t="str">
            <v>　　強弱スイッチ</v>
          </cell>
          <cell r="C791" t="str">
            <v>〃</v>
          </cell>
          <cell r="D791">
            <v>2</v>
          </cell>
          <cell r="E791" t="str">
            <v>〃</v>
          </cell>
          <cell r="F791">
            <v>2</v>
          </cell>
          <cell r="G791">
            <v>2120</v>
          </cell>
          <cell r="H791">
            <v>4240</v>
          </cell>
        </row>
        <row r="792">
          <cell r="H792" t="str">
            <v/>
          </cell>
        </row>
        <row r="793">
          <cell r="B793" t="str">
            <v>ダクト工事</v>
          </cell>
          <cell r="C793" t="str">
            <v>スパイラル１５０φ</v>
          </cell>
          <cell r="D793" t="str">
            <v>ｍ</v>
          </cell>
          <cell r="E793" t="str">
            <v>ｍ</v>
          </cell>
          <cell r="F793">
            <v>7</v>
          </cell>
          <cell r="G793">
            <v>3540</v>
          </cell>
          <cell r="H793">
            <v>24780</v>
          </cell>
        </row>
        <row r="794">
          <cell r="B794" t="str">
            <v>　　〃</v>
          </cell>
          <cell r="C794" t="str">
            <v>スパイラル１００φ</v>
          </cell>
          <cell r="D794" t="str">
            <v>〃</v>
          </cell>
          <cell r="E794" t="str">
            <v>〃</v>
          </cell>
          <cell r="F794">
            <v>2</v>
          </cell>
          <cell r="G794">
            <v>2970</v>
          </cell>
          <cell r="H794">
            <v>5940</v>
          </cell>
        </row>
        <row r="795">
          <cell r="B795" t="str">
            <v>保温工事</v>
          </cell>
          <cell r="C795" t="str">
            <v>式</v>
          </cell>
          <cell r="D795">
            <v>1</v>
          </cell>
          <cell r="E795" t="str">
            <v>式</v>
          </cell>
          <cell r="F795">
            <v>1</v>
          </cell>
          <cell r="G795">
            <v>11700</v>
          </cell>
          <cell r="H795">
            <v>11700</v>
          </cell>
        </row>
        <row r="796">
          <cell r="B796" t="str">
            <v>器具取り付け費</v>
          </cell>
          <cell r="C796" t="str">
            <v>〃</v>
          </cell>
          <cell r="D796">
            <v>1</v>
          </cell>
          <cell r="E796" t="str">
            <v>〃</v>
          </cell>
          <cell r="F796">
            <v>1</v>
          </cell>
          <cell r="G796">
            <v>59200</v>
          </cell>
          <cell r="H796">
            <v>59200</v>
          </cell>
        </row>
        <row r="797">
          <cell r="H797" t="str">
            <v/>
          </cell>
        </row>
        <row r="798">
          <cell r="H798" t="str">
            <v/>
          </cell>
        </row>
        <row r="799">
          <cell r="H799" t="str">
            <v/>
          </cell>
        </row>
        <row r="800">
          <cell r="H800" t="str">
            <v/>
          </cell>
        </row>
        <row r="801">
          <cell r="H801" t="str">
            <v/>
          </cell>
        </row>
        <row r="802">
          <cell r="H802" t="str">
            <v/>
          </cell>
        </row>
        <row r="803">
          <cell r="H803" t="str">
            <v/>
          </cell>
        </row>
        <row r="804">
          <cell r="H804" t="str">
            <v/>
          </cell>
        </row>
        <row r="805">
          <cell r="H805" t="str">
            <v/>
          </cell>
        </row>
        <row r="806">
          <cell r="B806" t="str">
            <v>合計</v>
          </cell>
          <cell r="C806">
            <v>297420</v>
          </cell>
          <cell r="D806">
            <v>0</v>
          </cell>
          <cell r="E806">
            <v>297420</v>
          </cell>
          <cell r="F806">
            <v>0</v>
          </cell>
          <cell r="G806">
            <v>297420</v>
          </cell>
          <cell r="H806">
            <v>297420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</row>
        <row r="807">
          <cell r="A807" t="str">
            <v>３</v>
          </cell>
          <cell r="B807" t="str">
            <v>油送設備</v>
          </cell>
          <cell r="C807" t="str">
            <v/>
          </cell>
          <cell r="D807" t="str">
            <v/>
          </cell>
          <cell r="E807" t="str">
            <v/>
          </cell>
          <cell r="F807" t="str">
            <v/>
          </cell>
          <cell r="G807" t="str">
            <v/>
          </cell>
          <cell r="H807" t="str">
            <v/>
          </cell>
        </row>
        <row r="808">
          <cell r="H808" t="str">
            <v/>
          </cell>
        </row>
        <row r="809">
          <cell r="B809" t="str">
            <v>配管用炭素鋼鋼管</v>
          </cell>
          <cell r="C809" t="str">
            <v>ＳＧＰ白１５</v>
          </cell>
          <cell r="D809" t="str">
            <v>ｍ</v>
          </cell>
          <cell r="E809" t="str">
            <v>ｍ</v>
          </cell>
          <cell r="F809">
            <v>21</v>
          </cell>
          <cell r="G809">
            <v>191</v>
          </cell>
          <cell r="H809">
            <v>4011</v>
          </cell>
          <cell r="I809" t="str">
            <v>物Ｐ５６５青森</v>
          </cell>
        </row>
        <row r="810">
          <cell r="B810" t="str">
            <v>継ぎ手　支持金物　接合材</v>
          </cell>
          <cell r="C810" t="str">
            <v>式</v>
          </cell>
          <cell r="D810">
            <v>1</v>
          </cell>
          <cell r="E810" t="str">
            <v>式</v>
          </cell>
          <cell r="F810">
            <v>1</v>
          </cell>
          <cell r="G810">
            <v>2999</v>
          </cell>
          <cell r="H810">
            <v>2999</v>
          </cell>
          <cell r="I810" t="str">
            <v>管×０．７５</v>
          </cell>
        </row>
        <row r="811">
          <cell r="H811" t="str">
            <v/>
          </cell>
        </row>
        <row r="812">
          <cell r="B812" t="str">
            <v>オイルタンク</v>
          </cell>
          <cell r="C812" t="str">
            <v>１９８Ｌ型　付属品共</v>
          </cell>
          <cell r="D812" t="str">
            <v>台</v>
          </cell>
          <cell r="E812" t="str">
            <v>台</v>
          </cell>
          <cell r="F812">
            <v>1</v>
          </cell>
          <cell r="G812">
            <v>31200</v>
          </cell>
          <cell r="H812">
            <v>31200</v>
          </cell>
          <cell r="I812" t="str">
            <v>見積１０</v>
          </cell>
          <cell r="J812">
            <v>31200</v>
          </cell>
          <cell r="K812">
            <v>31200</v>
          </cell>
          <cell r="L812">
            <v>31200</v>
          </cell>
        </row>
        <row r="813">
          <cell r="B813" t="str">
            <v>フレキシブル継ぎ手</v>
          </cell>
          <cell r="C813" t="str">
            <v>１５×３００</v>
          </cell>
          <cell r="D813" t="str">
            <v>ヶ</v>
          </cell>
          <cell r="E813" t="str">
            <v>ヶ</v>
          </cell>
          <cell r="F813">
            <v>1</v>
          </cell>
          <cell r="G813">
            <v>1600</v>
          </cell>
          <cell r="H813">
            <v>1600</v>
          </cell>
          <cell r="I813" t="str">
            <v>見積１１</v>
          </cell>
        </row>
        <row r="814">
          <cell r="B814" t="str">
            <v>オイルコック</v>
          </cell>
          <cell r="C814" t="str">
            <v>壁埋め込み型</v>
          </cell>
          <cell r="D814" t="str">
            <v>〃</v>
          </cell>
          <cell r="E814" t="str">
            <v>〃</v>
          </cell>
          <cell r="F814">
            <v>3</v>
          </cell>
          <cell r="G814">
            <v>1840</v>
          </cell>
          <cell r="H814">
            <v>5520</v>
          </cell>
          <cell r="I814" t="str">
            <v>見積１２</v>
          </cell>
        </row>
        <row r="815">
          <cell r="H815" t="str">
            <v/>
          </cell>
        </row>
        <row r="816">
          <cell r="B816" t="str">
            <v>配管工事費</v>
          </cell>
          <cell r="C816" t="str">
            <v>式</v>
          </cell>
          <cell r="D816">
            <v>1</v>
          </cell>
          <cell r="E816" t="str">
            <v>式</v>
          </cell>
          <cell r="F816">
            <v>1</v>
          </cell>
          <cell r="G816">
            <v>26300</v>
          </cell>
          <cell r="H816">
            <v>26300</v>
          </cell>
          <cell r="I816" t="str">
            <v>調書３</v>
          </cell>
        </row>
        <row r="817">
          <cell r="B817" t="str">
            <v>器具取り付け費</v>
          </cell>
          <cell r="C817" t="str">
            <v>〃</v>
          </cell>
          <cell r="D817">
            <v>1</v>
          </cell>
          <cell r="E817" t="str">
            <v>〃</v>
          </cell>
          <cell r="F817">
            <v>1</v>
          </cell>
          <cell r="G817">
            <v>19600</v>
          </cell>
          <cell r="H817">
            <v>19600</v>
          </cell>
          <cell r="I817" t="str">
            <v>調書３</v>
          </cell>
        </row>
        <row r="818">
          <cell r="B818" t="str">
            <v>塗装費</v>
          </cell>
          <cell r="C818" t="str">
            <v>〃</v>
          </cell>
          <cell r="D818">
            <v>1</v>
          </cell>
          <cell r="E818" t="str">
            <v>〃</v>
          </cell>
          <cell r="F818">
            <v>1</v>
          </cell>
          <cell r="G818">
            <v>9400</v>
          </cell>
          <cell r="H818">
            <v>9400</v>
          </cell>
          <cell r="I818" t="str">
            <v>調書３</v>
          </cell>
        </row>
        <row r="819">
          <cell r="H819" t="str">
            <v/>
          </cell>
        </row>
        <row r="820">
          <cell r="H820" t="str">
            <v/>
          </cell>
        </row>
        <row r="821">
          <cell r="H821" t="str">
            <v/>
          </cell>
        </row>
        <row r="822">
          <cell r="H822" t="str">
            <v/>
          </cell>
        </row>
        <row r="823">
          <cell r="H823" t="str">
            <v/>
          </cell>
        </row>
        <row r="824">
          <cell r="H824" t="str">
            <v/>
          </cell>
        </row>
        <row r="825">
          <cell r="H825" t="str">
            <v/>
          </cell>
        </row>
        <row r="826">
          <cell r="H826" t="str">
            <v/>
          </cell>
        </row>
        <row r="827">
          <cell r="H827" t="str">
            <v/>
          </cell>
        </row>
        <row r="828">
          <cell r="H828" t="str">
            <v/>
          </cell>
        </row>
        <row r="829">
          <cell r="B829" t="str">
            <v>合計</v>
          </cell>
          <cell r="C829">
            <v>100630</v>
          </cell>
          <cell r="D829">
            <v>31200</v>
          </cell>
          <cell r="E829">
            <v>100630</v>
          </cell>
          <cell r="F829">
            <v>31200</v>
          </cell>
          <cell r="G829">
            <v>100630</v>
          </cell>
          <cell r="H829">
            <v>100630</v>
          </cell>
          <cell r="I829">
            <v>31200</v>
          </cell>
          <cell r="J829">
            <v>31200</v>
          </cell>
          <cell r="K829">
            <v>31200</v>
          </cell>
          <cell r="L829">
            <v>31200</v>
          </cell>
        </row>
        <row r="830">
          <cell r="A830" t="str">
            <v>４</v>
          </cell>
          <cell r="B830" t="str">
            <v>衛生器具設備</v>
          </cell>
          <cell r="C830" t="str">
            <v/>
          </cell>
          <cell r="D830" t="str">
            <v/>
          </cell>
          <cell r="E830" t="str">
            <v/>
          </cell>
          <cell r="F830" t="str">
            <v/>
          </cell>
          <cell r="G830" t="str">
            <v/>
          </cell>
          <cell r="H830" t="str">
            <v/>
          </cell>
        </row>
        <row r="831">
          <cell r="H831" t="str">
            <v/>
          </cell>
        </row>
        <row r="832">
          <cell r="B832" t="str">
            <v>洋風大便器</v>
          </cell>
          <cell r="C832" t="str">
            <v>Ｃ７８０Ｂ</v>
          </cell>
          <cell r="D832" t="str">
            <v>組</v>
          </cell>
          <cell r="E832" t="str">
            <v>組</v>
          </cell>
          <cell r="F832">
            <v>2</v>
          </cell>
          <cell r="G832">
            <v>75100</v>
          </cell>
          <cell r="H832">
            <v>150200</v>
          </cell>
          <cell r="I832" t="str">
            <v>見積１３</v>
          </cell>
          <cell r="J832">
            <v>150200</v>
          </cell>
          <cell r="K832">
            <v>150200</v>
          </cell>
          <cell r="L832">
            <v>150200</v>
          </cell>
        </row>
        <row r="833">
          <cell r="B833" t="str">
            <v>手すり</v>
          </cell>
          <cell r="C833" t="str">
            <v>Ｔ１１２ＣＬ</v>
          </cell>
          <cell r="D833" t="str">
            <v>〃</v>
          </cell>
          <cell r="E833" t="str">
            <v>〃</v>
          </cell>
          <cell r="F833">
            <v>2</v>
          </cell>
          <cell r="G833">
            <v>24900</v>
          </cell>
          <cell r="H833">
            <v>49800</v>
          </cell>
          <cell r="I833" t="str">
            <v>見積１４</v>
          </cell>
          <cell r="J833">
            <v>49800</v>
          </cell>
          <cell r="K833">
            <v>49800</v>
          </cell>
          <cell r="L833">
            <v>49800</v>
          </cell>
        </row>
        <row r="834">
          <cell r="B834" t="str">
            <v>洗面器</v>
          </cell>
          <cell r="C834" t="str">
            <v>Ｌ２３０ＤＳ</v>
          </cell>
          <cell r="D834" t="str">
            <v>〃</v>
          </cell>
          <cell r="E834" t="str">
            <v>〃</v>
          </cell>
          <cell r="F834">
            <v>2</v>
          </cell>
          <cell r="G834">
            <v>12500</v>
          </cell>
          <cell r="H834">
            <v>25000</v>
          </cell>
          <cell r="I834" t="str">
            <v>見積１５</v>
          </cell>
          <cell r="J834">
            <v>25000</v>
          </cell>
          <cell r="K834">
            <v>25000</v>
          </cell>
          <cell r="L834">
            <v>25000</v>
          </cell>
        </row>
        <row r="835">
          <cell r="B835" t="str">
            <v>鏡</v>
          </cell>
          <cell r="C835" t="str">
            <v>４５０×６００</v>
          </cell>
          <cell r="D835" t="str">
            <v>〃</v>
          </cell>
          <cell r="E835" t="str">
            <v>〃</v>
          </cell>
          <cell r="F835">
            <v>2</v>
          </cell>
          <cell r="G835">
            <v>5760</v>
          </cell>
          <cell r="H835">
            <v>11520</v>
          </cell>
          <cell r="I835" t="str">
            <v>見積１６</v>
          </cell>
          <cell r="J835">
            <v>11520</v>
          </cell>
          <cell r="K835">
            <v>11520</v>
          </cell>
          <cell r="L835">
            <v>11520</v>
          </cell>
        </row>
        <row r="836">
          <cell r="B836" t="str">
            <v>掃除用流し</v>
          </cell>
          <cell r="C836" t="str">
            <v>ＳＫ２２Ａ</v>
          </cell>
          <cell r="D836" t="str">
            <v>〃</v>
          </cell>
          <cell r="E836" t="str">
            <v>〃</v>
          </cell>
          <cell r="F836">
            <v>1</v>
          </cell>
          <cell r="G836">
            <v>56800</v>
          </cell>
          <cell r="H836">
            <v>56800</v>
          </cell>
          <cell r="I836" t="str">
            <v>見積１７</v>
          </cell>
          <cell r="J836">
            <v>56800</v>
          </cell>
          <cell r="K836">
            <v>56800</v>
          </cell>
          <cell r="L836">
            <v>56800</v>
          </cell>
        </row>
        <row r="837">
          <cell r="B837" t="str">
            <v>小便器</v>
          </cell>
          <cell r="C837" t="str">
            <v>Ｕ３０７Ｃ</v>
          </cell>
          <cell r="D837" t="str">
            <v>〃</v>
          </cell>
          <cell r="E837" t="str">
            <v>〃</v>
          </cell>
          <cell r="F837">
            <v>1</v>
          </cell>
          <cell r="G837">
            <v>49600</v>
          </cell>
          <cell r="H837">
            <v>49600</v>
          </cell>
          <cell r="I837" t="str">
            <v>見積１８</v>
          </cell>
          <cell r="J837">
            <v>49600</v>
          </cell>
          <cell r="K837">
            <v>49600</v>
          </cell>
          <cell r="L837">
            <v>49600</v>
          </cell>
        </row>
        <row r="838">
          <cell r="B838" t="str">
            <v>仕切板</v>
          </cell>
          <cell r="C838" t="str">
            <v>Ａ１００</v>
          </cell>
          <cell r="D838" t="str">
            <v>〃</v>
          </cell>
          <cell r="E838" t="str">
            <v>〃</v>
          </cell>
          <cell r="F838">
            <v>1</v>
          </cell>
          <cell r="G838">
            <v>6240</v>
          </cell>
          <cell r="H838">
            <v>6240</v>
          </cell>
          <cell r="I838" t="str">
            <v>見積１９</v>
          </cell>
          <cell r="J838">
            <v>6240</v>
          </cell>
          <cell r="K838">
            <v>6240</v>
          </cell>
          <cell r="L838">
            <v>6240</v>
          </cell>
        </row>
        <row r="839">
          <cell r="B839" t="str">
            <v>湯水混合栓</v>
          </cell>
          <cell r="C839" t="str">
            <v>ＴＫＪ３０ＵＲＫＸ</v>
          </cell>
          <cell r="D839" t="str">
            <v>〃</v>
          </cell>
          <cell r="E839" t="str">
            <v>〃</v>
          </cell>
          <cell r="F839">
            <v>1</v>
          </cell>
          <cell r="G839">
            <v>16300</v>
          </cell>
          <cell r="H839">
            <v>16300</v>
          </cell>
          <cell r="I839" t="str">
            <v>見積２０</v>
          </cell>
        </row>
        <row r="840">
          <cell r="H840" t="str">
            <v/>
          </cell>
        </row>
        <row r="841">
          <cell r="B841" t="str">
            <v>器具取り付け費</v>
          </cell>
          <cell r="C841" t="str">
            <v>式</v>
          </cell>
          <cell r="D841">
            <v>1</v>
          </cell>
          <cell r="E841" t="str">
            <v>式</v>
          </cell>
          <cell r="F841">
            <v>1</v>
          </cell>
          <cell r="G841">
            <v>128900</v>
          </cell>
          <cell r="H841">
            <v>128900</v>
          </cell>
          <cell r="I841" t="str">
            <v>調書４</v>
          </cell>
        </row>
        <row r="842">
          <cell r="H842" t="str">
            <v/>
          </cell>
        </row>
        <row r="843">
          <cell r="H843" t="str">
            <v/>
          </cell>
        </row>
        <row r="844">
          <cell r="H844" t="str">
            <v/>
          </cell>
        </row>
        <row r="845">
          <cell r="H845" t="str">
            <v/>
          </cell>
        </row>
        <row r="846">
          <cell r="H846" t="str">
            <v/>
          </cell>
        </row>
        <row r="847">
          <cell r="H847" t="str">
            <v/>
          </cell>
        </row>
        <row r="848">
          <cell r="H848" t="str">
            <v/>
          </cell>
        </row>
        <row r="849">
          <cell r="H849" t="str">
            <v/>
          </cell>
        </row>
        <row r="850">
          <cell r="H850" t="str">
            <v/>
          </cell>
        </row>
        <row r="851">
          <cell r="H851" t="str">
            <v/>
          </cell>
        </row>
        <row r="852">
          <cell r="B852" t="str">
            <v>合計</v>
          </cell>
          <cell r="C852">
            <v>494360</v>
          </cell>
          <cell r="D852">
            <v>349160</v>
          </cell>
          <cell r="E852">
            <v>494360</v>
          </cell>
          <cell r="F852">
            <v>349160</v>
          </cell>
          <cell r="G852">
            <v>494360</v>
          </cell>
          <cell r="H852">
            <v>494360</v>
          </cell>
          <cell r="I852">
            <v>349160</v>
          </cell>
          <cell r="J852">
            <v>349160</v>
          </cell>
          <cell r="K852">
            <v>349160</v>
          </cell>
          <cell r="L852">
            <v>349160</v>
          </cell>
        </row>
        <row r="853">
          <cell r="A853" t="str">
            <v>５</v>
          </cell>
          <cell r="B853" t="str">
            <v>屋内給水設備</v>
          </cell>
          <cell r="C853" t="str">
            <v/>
          </cell>
          <cell r="D853" t="str">
            <v/>
          </cell>
          <cell r="E853" t="str">
            <v/>
          </cell>
          <cell r="F853" t="str">
            <v/>
          </cell>
          <cell r="G853" t="str">
            <v/>
          </cell>
          <cell r="H853" t="str">
            <v/>
          </cell>
        </row>
        <row r="854">
          <cell r="H854" t="str">
            <v/>
          </cell>
        </row>
        <row r="855">
          <cell r="B855" t="str">
            <v>ポリ粉体ライニング鋼管</v>
          </cell>
          <cell r="C855" t="str">
            <v>ＳＧＰーＰＤ２０</v>
          </cell>
          <cell r="D855" t="str">
            <v>ｍ</v>
          </cell>
          <cell r="E855" t="str">
            <v>ｍ</v>
          </cell>
          <cell r="F855">
            <v>20</v>
          </cell>
          <cell r="G855">
            <v>482</v>
          </cell>
          <cell r="H855">
            <v>9640</v>
          </cell>
          <cell r="I855" t="str">
            <v>物Ｐ５６９盛岡</v>
          </cell>
        </row>
        <row r="856">
          <cell r="B856" t="str">
            <v>　　　　　　〃</v>
          </cell>
          <cell r="C856" t="str">
            <v>ＳＧＰーＰＢ２０</v>
          </cell>
          <cell r="D856" t="str">
            <v>〃</v>
          </cell>
          <cell r="E856" t="str">
            <v>〃</v>
          </cell>
          <cell r="F856">
            <v>11</v>
          </cell>
          <cell r="G856">
            <v>325</v>
          </cell>
          <cell r="H856">
            <v>3575</v>
          </cell>
          <cell r="I856" t="str">
            <v>物Ｐ５６９盛岡</v>
          </cell>
        </row>
        <row r="857">
          <cell r="B857" t="str">
            <v>継ぎ手　支持金物　接合材</v>
          </cell>
          <cell r="C857" t="str">
            <v>式</v>
          </cell>
          <cell r="D857">
            <v>1</v>
          </cell>
          <cell r="E857" t="str">
            <v>式</v>
          </cell>
          <cell r="F857">
            <v>1</v>
          </cell>
          <cell r="G857">
            <v>11225</v>
          </cell>
          <cell r="H857">
            <v>11225</v>
          </cell>
          <cell r="I857" t="str">
            <v>管×０．８５</v>
          </cell>
        </row>
        <row r="858">
          <cell r="H858" t="str">
            <v/>
          </cell>
        </row>
        <row r="859">
          <cell r="B859" t="str">
            <v>水抜き栓</v>
          </cell>
          <cell r="C859" t="str">
            <v>２０×０．８</v>
          </cell>
          <cell r="D859" t="str">
            <v>ヶ</v>
          </cell>
          <cell r="E859" t="str">
            <v>ヶ</v>
          </cell>
          <cell r="F859">
            <v>3</v>
          </cell>
          <cell r="G859">
            <v>6420</v>
          </cell>
          <cell r="H859">
            <v>19260</v>
          </cell>
          <cell r="I859" t="str">
            <v>見積２１</v>
          </cell>
        </row>
        <row r="860">
          <cell r="B860" t="str">
            <v>浸透桝</v>
          </cell>
          <cell r="C860" t="str">
            <v>〃</v>
          </cell>
          <cell r="D860">
            <v>3</v>
          </cell>
          <cell r="E860" t="str">
            <v>〃</v>
          </cell>
          <cell r="F860">
            <v>3</v>
          </cell>
          <cell r="G860">
            <v>1430</v>
          </cell>
          <cell r="H860">
            <v>4290</v>
          </cell>
          <cell r="I860" t="str">
            <v>見積２２</v>
          </cell>
        </row>
        <row r="861">
          <cell r="B861" t="str">
            <v>床点検口</v>
          </cell>
          <cell r="C861" t="str">
            <v>２００×２００</v>
          </cell>
          <cell r="D861" t="str">
            <v>〃</v>
          </cell>
          <cell r="E861" t="str">
            <v>〃</v>
          </cell>
          <cell r="F861">
            <v>3</v>
          </cell>
          <cell r="G861">
            <v>5760</v>
          </cell>
          <cell r="H861">
            <v>17280</v>
          </cell>
          <cell r="I861" t="str">
            <v>見積２３</v>
          </cell>
        </row>
        <row r="862">
          <cell r="B862" t="str">
            <v>ゲート弁</v>
          </cell>
          <cell r="C862" t="str">
            <v>１５×１０ｋ　コア付</v>
          </cell>
          <cell r="D862" t="str">
            <v>〃</v>
          </cell>
          <cell r="E862" t="str">
            <v>〃</v>
          </cell>
          <cell r="F862">
            <v>1</v>
          </cell>
          <cell r="G862">
            <v>1400</v>
          </cell>
          <cell r="H862">
            <v>1400</v>
          </cell>
          <cell r="I862" t="str">
            <v>物Ｐ５９７関東</v>
          </cell>
        </row>
        <row r="863">
          <cell r="H863" t="str">
            <v/>
          </cell>
        </row>
        <row r="864">
          <cell r="B864" t="str">
            <v>配管工事費</v>
          </cell>
          <cell r="C864" t="str">
            <v>式</v>
          </cell>
          <cell r="D864">
            <v>1</v>
          </cell>
          <cell r="E864" t="str">
            <v>式</v>
          </cell>
          <cell r="F864">
            <v>1</v>
          </cell>
          <cell r="G864">
            <v>44700</v>
          </cell>
          <cell r="H864">
            <v>44700</v>
          </cell>
          <cell r="I864" t="str">
            <v>調書５</v>
          </cell>
        </row>
        <row r="865">
          <cell r="B865" t="str">
            <v>器具取り付け費</v>
          </cell>
          <cell r="C865" t="str">
            <v>〃</v>
          </cell>
          <cell r="D865">
            <v>1</v>
          </cell>
          <cell r="E865" t="str">
            <v>〃</v>
          </cell>
          <cell r="F865">
            <v>1</v>
          </cell>
          <cell r="G865">
            <v>19300</v>
          </cell>
          <cell r="H865">
            <v>19300</v>
          </cell>
          <cell r="I865" t="str">
            <v>調書５</v>
          </cell>
        </row>
        <row r="866">
          <cell r="B866" t="str">
            <v>保温工事費</v>
          </cell>
          <cell r="C866" t="str">
            <v>〃</v>
          </cell>
          <cell r="D866">
            <v>1</v>
          </cell>
          <cell r="E866" t="str">
            <v>〃</v>
          </cell>
          <cell r="F866">
            <v>1</v>
          </cell>
          <cell r="G866">
            <v>21600</v>
          </cell>
          <cell r="H866">
            <v>21600</v>
          </cell>
          <cell r="I866" t="str">
            <v>調書５</v>
          </cell>
        </row>
        <row r="867">
          <cell r="B867" t="str">
            <v>土工事</v>
          </cell>
          <cell r="C867" t="str">
            <v>〃</v>
          </cell>
          <cell r="D867">
            <v>1</v>
          </cell>
          <cell r="E867" t="str">
            <v>〃</v>
          </cell>
          <cell r="F867">
            <v>1</v>
          </cell>
          <cell r="G867">
            <v>23500</v>
          </cell>
          <cell r="H867">
            <v>23500</v>
          </cell>
          <cell r="I867" t="str">
            <v>調書５</v>
          </cell>
        </row>
        <row r="868">
          <cell r="H868" t="str">
            <v/>
          </cell>
        </row>
        <row r="869">
          <cell r="H869" t="str">
            <v/>
          </cell>
        </row>
        <row r="870">
          <cell r="H870" t="str">
            <v/>
          </cell>
        </row>
        <row r="871">
          <cell r="H871" t="str">
            <v/>
          </cell>
        </row>
        <row r="872">
          <cell r="H872" t="str">
            <v/>
          </cell>
        </row>
        <row r="873">
          <cell r="H873" t="str">
            <v/>
          </cell>
        </row>
        <row r="874">
          <cell r="H874" t="str">
            <v/>
          </cell>
        </row>
        <row r="875">
          <cell r="B875" t="str">
            <v>合計</v>
          </cell>
          <cell r="C875">
            <v>175770</v>
          </cell>
          <cell r="D875">
            <v>175770</v>
          </cell>
          <cell r="E875">
            <v>175770</v>
          </cell>
          <cell r="F875">
            <v>175770</v>
          </cell>
          <cell r="G875">
            <v>175770</v>
          </cell>
          <cell r="H875">
            <v>175770</v>
          </cell>
        </row>
        <row r="876">
          <cell r="A876" t="str">
            <v>６</v>
          </cell>
          <cell r="B876" t="str">
            <v>屋外給水設備</v>
          </cell>
          <cell r="C876" t="str">
            <v/>
          </cell>
          <cell r="D876" t="str">
            <v/>
          </cell>
          <cell r="E876" t="str">
            <v/>
          </cell>
          <cell r="F876" t="str">
            <v/>
          </cell>
          <cell r="G876" t="str">
            <v/>
          </cell>
          <cell r="H876" t="str">
            <v/>
          </cell>
        </row>
        <row r="877">
          <cell r="H877" t="str">
            <v/>
          </cell>
        </row>
        <row r="878">
          <cell r="B878" t="str">
            <v>ポリエチレン管</v>
          </cell>
          <cell r="C878" t="str">
            <v>ＰＰ２０</v>
          </cell>
          <cell r="D878" t="str">
            <v>ｍ</v>
          </cell>
          <cell r="E878" t="str">
            <v>ｍ</v>
          </cell>
          <cell r="F878">
            <v>44</v>
          </cell>
          <cell r="G878">
            <v>137</v>
          </cell>
          <cell r="H878">
            <v>6028</v>
          </cell>
          <cell r="I878" t="str">
            <v>物Ｐ５７８</v>
          </cell>
        </row>
        <row r="879">
          <cell r="B879" t="str">
            <v>継ぎ手類</v>
          </cell>
          <cell r="C879" t="str">
            <v>式</v>
          </cell>
          <cell r="D879">
            <v>1</v>
          </cell>
          <cell r="E879" t="str">
            <v>式</v>
          </cell>
          <cell r="F879">
            <v>1</v>
          </cell>
          <cell r="G879">
            <v>8280</v>
          </cell>
          <cell r="H879">
            <v>8280</v>
          </cell>
          <cell r="I879" t="str">
            <v>調書６</v>
          </cell>
        </row>
        <row r="880">
          <cell r="B880" t="str">
            <v>ポリ粉体ライニング鋼管</v>
          </cell>
          <cell r="C880" t="str">
            <v>ＳＧＰーＰＤ２０</v>
          </cell>
          <cell r="D880" t="str">
            <v>ｍ</v>
          </cell>
          <cell r="E880" t="str">
            <v>ｍ</v>
          </cell>
          <cell r="F880">
            <v>1</v>
          </cell>
          <cell r="G880">
            <v>482</v>
          </cell>
          <cell r="H880">
            <v>482</v>
          </cell>
          <cell r="I880" t="str">
            <v>物Ｐ５６９盛岡</v>
          </cell>
        </row>
        <row r="881">
          <cell r="B881" t="str">
            <v>継ぎ手　支持金物　接合材</v>
          </cell>
          <cell r="C881" t="str">
            <v>式</v>
          </cell>
          <cell r="D881">
            <v>1</v>
          </cell>
          <cell r="E881" t="str">
            <v>式</v>
          </cell>
          <cell r="F881">
            <v>1</v>
          </cell>
          <cell r="G881">
            <v>350</v>
          </cell>
          <cell r="H881">
            <v>350</v>
          </cell>
          <cell r="I881" t="str">
            <v>管×０．73</v>
          </cell>
        </row>
        <row r="882">
          <cell r="H882" t="str">
            <v/>
          </cell>
        </row>
        <row r="883">
          <cell r="B883" t="str">
            <v>分岐材</v>
          </cell>
          <cell r="C883" t="str">
            <v>ＤＩＰ１００×２０</v>
          </cell>
          <cell r="D883" t="str">
            <v>組</v>
          </cell>
          <cell r="E883" t="str">
            <v>組</v>
          </cell>
          <cell r="F883">
            <v>1</v>
          </cell>
          <cell r="G883">
            <v>8000</v>
          </cell>
          <cell r="H883">
            <v>8000</v>
          </cell>
          <cell r="I883" t="str">
            <v>見積２４</v>
          </cell>
        </row>
        <row r="884">
          <cell r="B884" t="str">
            <v>止水栓</v>
          </cell>
          <cell r="C884" t="str">
            <v>２０</v>
          </cell>
          <cell r="D884" t="str">
            <v>ヶ</v>
          </cell>
          <cell r="E884" t="str">
            <v>ヶ</v>
          </cell>
          <cell r="F884">
            <v>1</v>
          </cell>
          <cell r="G884">
            <v>2620</v>
          </cell>
          <cell r="H884">
            <v>2620</v>
          </cell>
          <cell r="I884" t="str">
            <v>見積２５</v>
          </cell>
        </row>
        <row r="885">
          <cell r="B885" t="str">
            <v>水道メーター</v>
          </cell>
          <cell r="C885" t="str">
            <v>２０</v>
          </cell>
          <cell r="D885" t="str">
            <v>〃</v>
          </cell>
          <cell r="E885" t="str">
            <v>〃</v>
          </cell>
          <cell r="F885">
            <v>1</v>
          </cell>
          <cell r="G885" t="str">
            <v>貸与品</v>
          </cell>
          <cell r="H885" t="str">
            <v>貸与品</v>
          </cell>
        </row>
        <row r="886">
          <cell r="B886" t="str">
            <v>メーターボックス</v>
          </cell>
          <cell r="C886" t="str">
            <v>〃</v>
          </cell>
          <cell r="D886">
            <v>1</v>
          </cell>
          <cell r="E886" t="str">
            <v>〃</v>
          </cell>
          <cell r="F886">
            <v>1</v>
          </cell>
          <cell r="G886">
            <v>8560</v>
          </cell>
          <cell r="H886">
            <v>8560</v>
          </cell>
          <cell r="I886" t="str">
            <v>見積２６</v>
          </cell>
        </row>
        <row r="887">
          <cell r="B887" t="str">
            <v>水抜き栓</v>
          </cell>
          <cell r="C887" t="str">
            <v>２０×０．６</v>
          </cell>
          <cell r="D887" t="str">
            <v>〃</v>
          </cell>
          <cell r="E887" t="str">
            <v>〃</v>
          </cell>
          <cell r="F887">
            <v>1</v>
          </cell>
          <cell r="G887">
            <v>6100</v>
          </cell>
          <cell r="H887">
            <v>6100</v>
          </cell>
          <cell r="I887" t="str">
            <v>見積３５</v>
          </cell>
        </row>
        <row r="888">
          <cell r="B888" t="str">
            <v>浸透桝</v>
          </cell>
          <cell r="C888" t="str">
            <v>〃</v>
          </cell>
          <cell r="D888">
            <v>1</v>
          </cell>
          <cell r="E888" t="str">
            <v>〃</v>
          </cell>
          <cell r="F888">
            <v>1</v>
          </cell>
          <cell r="G888">
            <v>1430</v>
          </cell>
          <cell r="H888">
            <v>1430</v>
          </cell>
          <cell r="I888" t="str">
            <v>見積２２</v>
          </cell>
        </row>
        <row r="889">
          <cell r="B889" t="str">
            <v>床点検口</v>
          </cell>
          <cell r="C889" t="str">
            <v>２００×２００</v>
          </cell>
          <cell r="D889" t="str">
            <v>〃</v>
          </cell>
          <cell r="E889" t="str">
            <v>〃</v>
          </cell>
          <cell r="F889">
            <v>1</v>
          </cell>
          <cell r="G889">
            <v>5760</v>
          </cell>
          <cell r="H889">
            <v>5760</v>
          </cell>
          <cell r="I889" t="str">
            <v>見積２３</v>
          </cell>
        </row>
        <row r="890">
          <cell r="B890" t="str">
            <v>散水栓</v>
          </cell>
          <cell r="C890" t="str">
            <v>１３</v>
          </cell>
          <cell r="D890" t="str">
            <v>〃</v>
          </cell>
          <cell r="E890" t="str">
            <v>〃</v>
          </cell>
          <cell r="F890">
            <v>1</v>
          </cell>
          <cell r="G890">
            <v>1430</v>
          </cell>
          <cell r="H890">
            <v>1430</v>
          </cell>
          <cell r="I890" t="str">
            <v>物Ｐ６５４</v>
          </cell>
        </row>
        <row r="891">
          <cell r="B891" t="str">
            <v>散水栓ボックス</v>
          </cell>
          <cell r="C891" t="str">
            <v>Ｂ−３</v>
          </cell>
          <cell r="D891" t="str">
            <v>〃</v>
          </cell>
          <cell r="E891" t="str">
            <v>〃</v>
          </cell>
          <cell r="F891">
            <v>1</v>
          </cell>
          <cell r="G891">
            <v>5110</v>
          </cell>
          <cell r="H891">
            <v>5110</v>
          </cell>
          <cell r="I891" t="str">
            <v>物Ｐ６５５伊藤</v>
          </cell>
        </row>
        <row r="892">
          <cell r="H892" t="str">
            <v/>
          </cell>
        </row>
        <row r="893">
          <cell r="B893" t="str">
            <v>土工事</v>
          </cell>
          <cell r="C893" t="str">
            <v>式</v>
          </cell>
          <cell r="D893">
            <v>1</v>
          </cell>
          <cell r="E893" t="str">
            <v>式</v>
          </cell>
          <cell r="F893">
            <v>1</v>
          </cell>
          <cell r="G893">
            <v>22100</v>
          </cell>
          <cell r="H893">
            <v>22100</v>
          </cell>
          <cell r="I893" t="str">
            <v>調書６</v>
          </cell>
        </row>
        <row r="894">
          <cell r="B894" t="str">
            <v>配管工事費</v>
          </cell>
          <cell r="C894" t="str">
            <v>〃</v>
          </cell>
          <cell r="D894">
            <v>1</v>
          </cell>
          <cell r="E894" t="str">
            <v>〃</v>
          </cell>
          <cell r="F894">
            <v>1</v>
          </cell>
          <cell r="G894">
            <v>27000</v>
          </cell>
          <cell r="H894">
            <v>27000</v>
          </cell>
          <cell r="I894" t="str">
            <v>調書６</v>
          </cell>
        </row>
        <row r="895">
          <cell r="B895" t="str">
            <v>器具取り付け費</v>
          </cell>
          <cell r="C895" t="str">
            <v>〃</v>
          </cell>
          <cell r="D895">
            <v>1</v>
          </cell>
          <cell r="E895" t="str">
            <v>〃</v>
          </cell>
          <cell r="F895">
            <v>1</v>
          </cell>
          <cell r="G895">
            <v>27600</v>
          </cell>
          <cell r="H895">
            <v>27600</v>
          </cell>
          <cell r="I895" t="str">
            <v>調書６</v>
          </cell>
        </row>
        <row r="896">
          <cell r="H896" t="str">
            <v/>
          </cell>
        </row>
        <row r="897">
          <cell r="H897" t="str">
            <v/>
          </cell>
        </row>
        <row r="898">
          <cell r="B898" t="str">
            <v>合計</v>
          </cell>
          <cell r="C898">
            <v>130850</v>
          </cell>
          <cell r="D898">
            <v>130850</v>
          </cell>
          <cell r="E898">
            <v>130850</v>
          </cell>
          <cell r="F898">
            <v>130850</v>
          </cell>
          <cell r="G898">
            <v>130850</v>
          </cell>
          <cell r="H898">
            <v>130850</v>
          </cell>
        </row>
        <row r="899">
          <cell r="A899" t="str">
            <v>７</v>
          </cell>
          <cell r="B899" t="str">
            <v>屋内排水設備</v>
          </cell>
          <cell r="C899" t="str">
            <v/>
          </cell>
          <cell r="D899" t="str">
            <v/>
          </cell>
          <cell r="E899" t="str">
            <v/>
          </cell>
          <cell r="F899" t="str">
            <v/>
          </cell>
          <cell r="G899" t="str">
            <v/>
          </cell>
          <cell r="H899" t="str">
            <v/>
          </cell>
        </row>
        <row r="900">
          <cell r="H900" t="str">
            <v/>
          </cell>
        </row>
        <row r="901">
          <cell r="B901" t="str">
            <v>塩化ビニール管</v>
          </cell>
          <cell r="C901" t="str">
            <v>ＶＰ１００</v>
          </cell>
          <cell r="D901" t="str">
            <v>ｍ</v>
          </cell>
          <cell r="E901" t="str">
            <v>ｍ</v>
          </cell>
          <cell r="F901">
            <v>9</v>
          </cell>
          <cell r="G901">
            <v>930</v>
          </cell>
          <cell r="H901">
            <v>8370</v>
          </cell>
          <cell r="I901" t="str">
            <v>物Ｐ５８１青森</v>
          </cell>
        </row>
        <row r="902">
          <cell r="B902" t="str">
            <v>　　　　〃</v>
          </cell>
          <cell r="C902" t="str">
            <v>ＶＰ６５</v>
          </cell>
          <cell r="D902" t="str">
            <v>〃</v>
          </cell>
          <cell r="E902" t="str">
            <v>〃</v>
          </cell>
          <cell r="F902">
            <v>19</v>
          </cell>
          <cell r="G902">
            <v>412</v>
          </cell>
          <cell r="H902">
            <v>7828</v>
          </cell>
          <cell r="I902" t="str">
            <v>物Ｐ５８１青森</v>
          </cell>
        </row>
        <row r="903">
          <cell r="B903" t="str">
            <v>　　　　〃</v>
          </cell>
          <cell r="C903" t="str">
            <v>ＶＰ５０</v>
          </cell>
          <cell r="D903" t="str">
            <v>〃</v>
          </cell>
          <cell r="E903" t="str">
            <v>〃</v>
          </cell>
          <cell r="F903">
            <v>5</v>
          </cell>
          <cell r="G903">
            <v>322</v>
          </cell>
          <cell r="H903">
            <v>1610</v>
          </cell>
          <cell r="I903" t="str">
            <v>物Ｐ５８１青森</v>
          </cell>
        </row>
        <row r="904">
          <cell r="B904" t="str">
            <v>　　　　〃</v>
          </cell>
          <cell r="C904" t="str">
            <v>ＶＰ４０</v>
          </cell>
          <cell r="D904" t="str">
            <v>〃</v>
          </cell>
          <cell r="E904" t="str">
            <v>〃</v>
          </cell>
          <cell r="F904">
            <v>4</v>
          </cell>
          <cell r="G904">
            <v>228</v>
          </cell>
          <cell r="H904">
            <v>912</v>
          </cell>
          <cell r="I904" t="str">
            <v>物Ｐ５８１青森</v>
          </cell>
        </row>
        <row r="905">
          <cell r="B905" t="str">
            <v>継ぎ手　支持金物　接合材</v>
          </cell>
          <cell r="C905" t="str">
            <v>式</v>
          </cell>
          <cell r="D905">
            <v>1</v>
          </cell>
          <cell r="E905" t="str">
            <v>式</v>
          </cell>
          <cell r="F905">
            <v>1</v>
          </cell>
          <cell r="G905">
            <v>10290</v>
          </cell>
          <cell r="H905">
            <v>10290</v>
          </cell>
          <cell r="I905" t="str">
            <v>管×０．５５</v>
          </cell>
        </row>
        <row r="906">
          <cell r="H906" t="str">
            <v/>
          </cell>
        </row>
        <row r="907">
          <cell r="B907" t="str">
            <v>床上掃除口</v>
          </cell>
          <cell r="C907" t="str">
            <v>ＣＯＡ１００</v>
          </cell>
          <cell r="D907" t="str">
            <v>ヶ</v>
          </cell>
          <cell r="E907" t="str">
            <v>ヶ</v>
          </cell>
          <cell r="F907">
            <v>1</v>
          </cell>
          <cell r="G907">
            <v>3310</v>
          </cell>
          <cell r="H907">
            <v>3310</v>
          </cell>
          <cell r="I907" t="str">
            <v>物Ｐ６５９</v>
          </cell>
        </row>
        <row r="908">
          <cell r="B908" t="str">
            <v>　　　〃</v>
          </cell>
          <cell r="C908" t="str">
            <v>ＣＯＡ６５</v>
          </cell>
          <cell r="D908" t="str">
            <v>〃</v>
          </cell>
          <cell r="E908" t="str">
            <v>〃</v>
          </cell>
          <cell r="F908">
            <v>2</v>
          </cell>
          <cell r="G908">
            <v>2290</v>
          </cell>
          <cell r="H908">
            <v>4580</v>
          </cell>
          <cell r="I908" t="str">
            <v>物Ｐ６５９</v>
          </cell>
        </row>
        <row r="909">
          <cell r="H909" t="str">
            <v/>
          </cell>
        </row>
        <row r="910">
          <cell r="B910" t="str">
            <v>土工事</v>
          </cell>
          <cell r="C910" t="str">
            <v>式</v>
          </cell>
          <cell r="D910">
            <v>1</v>
          </cell>
          <cell r="E910" t="str">
            <v>式</v>
          </cell>
          <cell r="F910">
            <v>1</v>
          </cell>
          <cell r="G910">
            <v>27800</v>
          </cell>
          <cell r="H910">
            <v>27800</v>
          </cell>
          <cell r="I910" t="str">
            <v>調書７</v>
          </cell>
        </row>
        <row r="911">
          <cell r="B911" t="str">
            <v>配管工事管</v>
          </cell>
          <cell r="C911" t="str">
            <v>〃</v>
          </cell>
          <cell r="D911">
            <v>1</v>
          </cell>
          <cell r="E911" t="str">
            <v>〃</v>
          </cell>
          <cell r="F911">
            <v>1</v>
          </cell>
          <cell r="G911">
            <v>89300</v>
          </cell>
          <cell r="H911">
            <v>89300</v>
          </cell>
          <cell r="I911" t="str">
            <v>調書７</v>
          </cell>
        </row>
        <row r="912">
          <cell r="B912" t="str">
            <v>器具取り付け費</v>
          </cell>
          <cell r="C912" t="str">
            <v>〃</v>
          </cell>
          <cell r="D912">
            <v>1</v>
          </cell>
          <cell r="E912" t="str">
            <v>〃</v>
          </cell>
          <cell r="F912">
            <v>1</v>
          </cell>
          <cell r="G912">
            <v>12500</v>
          </cell>
          <cell r="H912">
            <v>12500</v>
          </cell>
          <cell r="I912" t="str">
            <v>調書７</v>
          </cell>
        </row>
        <row r="913">
          <cell r="B913" t="str">
            <v>保温工事費</v>
          </cell>
          <cell r="C913" t="str">
            <v>〃</v>
          </cell>
          <cell r="D913">
            <v>1</v>
          </cell>
          <cell r="E913" t="str">
            <v>〃</v>
          </cell>
          <cell r="F913">
            <v>1</v>
          </cell>
          <cell r="G913">
            <v>1410</v>
          </cell>
          <cell r="H913">
            <v>1410</v>
          </cell>
          <cell r="I913" t="str">
            <v>調書７</v>
          </cell>
        </row>
        <row r="914">
          <cell r="H914" t="str">
            <v/>
          </cell>
        </row>
        <row r="915">
          <cell r="H915" t="str">
            <v/>
          </cell>
        </row>
        <row r="916">
          <cell r="H916" t="str">
            <v/>
          </cell>
        </row>
        <row r="917">
          <cell r="H917" t="str">
            <v/>
          </cell>
        </row>
        <row r="918">
          <cell r="H918" t="str">
            <v/>
          </cell>
        </row>
        <row r="919">
          <cell r="H919" t="str">
            <v/>
          </cell>
        </row>
        <row r="920">
          <cell r="H920" t="str">
            <v/>
          </cell>
        </row>
        <row r="921">
          <cell r="B921" t="str">
            <v>合計</v>
          </cell>
          <cell r="C921">
            <v>167910</v>
          </cell>
          <cell r="D921">
            <v>167910</v>
          </cell>
          <cell r="E921">
            <v>167910</v>
          </cell>
          <cell r="F921">
            <v>167910</v>
          </cell>
          <cell r="G921">
            <v>167910</v>
          </cell>
          <cell r="H921">
            <v>167910</v>
          </cell>
        </row>
        <row r="922">
          <cell r="A922" t="str">
            <v>８</v>
          </cell>
          <cell r="B922" t="str">
            <v>屋外排水設備</v>
          </cell>
          <cell r="C922" t="str">
            <v/>
          </cell>
          <cell r="D922" t="str">
            <v/>
          </cell>
          <cell r="E922" t="str">
            <v/>
          </cell>
          <cell r="F922" t="str">
            <v/>
          </cell>
          <cell r="G922" t="str">
            <v/>
          </cell>
          <cell r="H922" t="str">
            <v/>
          </cell>
        </row>
        <row r="923">
          <cell r="H923" t="str">
            <v/>
          </cell>
        </row>
        <row r="924">
          <cell r="B924" t="str">
            <v>塩化ビニール管</v>
          </cell>
          <cell r="C924" t="str">
            <v>ＶＵ１００</v>
          </cell>
          <cell r="D924" t="str">
            <v>ｍ</v>
          </cell>
          <cell r="E924" t="str">
            <v>ｍ</v>
          </cell>
          <cell r="F924">
            <v>10</v>
          </cell>
          <cell r="G924">
            <v>452</v>
          </cell>
          <cell r="H924">
            <v>4520</v>
          </cell>
          <cell r="I924" t="str">
            <v>物Ｐ５８１青森</v>
          </cell>
        </row>
        <row r="925">
          <cell r="B925" t="str">
            <v>継ぎ手　接合材</v>
          </cell>
          <cell r="C925" t="str">
            <v>式</v>
          </cell>
          <cell r="D925">
            <v>1</v>
          </cell>
          <cell r="E925" t="str">
            <v>式</v>
          </cell>
          <cell r="F925">
            <v>1</v>
          </cell>
          <cell r="G925">
            <v>1130</v>
          </cell>
          <cell r="H925">
            <v>1130</v>
          </cell>
          <cell r="I925" t="str">
            <v>管×０．２５</v>
          </cell>
        </row>
        <row r="926">
          <cell r="H926" t="str">
            <v/>
          </cell>
        </row>
        <row r="927">
          <cell r="B927" t="str">
            <v>塩ビインバート桝</v>
          </cell>
          <cell r="C927" t="str">
            <v>ＣＯＬＬ１００ー１５０</v>
          </cell>
          <cell r="D927" t="str">
            <v>ヶ所</v>
          </cell>
          <cell r="E927" t="str">
            <v>ヶ所</v>
          </cell>
          <cell r="F927">
            <v>2</v>
          </cell>
          <cell r="G927">
            <v>10400</v>
          </cell>
          <cell r="H927">
            <v>20800</v>
          </cell>
          <cell r="I927" t="str">
            <v>調書８</v>
          </cell>
        </row>
        <row r="928">
          <cell r="B928" t="str">
            <v>　　　　　〃</v>
          </cell>
          <cell r="C928" t="str">
            <v>ＣＯＬＴ１００ー１５０</v>
          </cell>
          <cell r="D928" t="str">
            <v>〃</v>
          </cell>
          <cell r="E928" t="str">
            <v>〃</v>
          </cell>
          <cell r="F928">
            <v>3</v>
          </cell>
          <cell r="G928">
            <v>10200</v>
          </cell>
          <cell r="H928">
            <v>30600</v>
          </cell>
          <cell r="I928" t="str">
            <v>調書８</v>
          </cell>
        </row>
        <row r="929">
          <cell r="H929" t="str">
            <v/>
          </cell>
        </row>
        <row r="930">
          <cell r="B930" t="str">
            <v>土工事</v>
          </cell>
          <cell r="C930" t="str">
            <v>式</v>
          </cell>
          <cell r="D930">
            <v>1</v>
          </cell>
          <cell r="E930" t="str">
            <v>式</v>
          </cell>
          <cell r="F930">
            <v>1</v>
          </cell>
          <cell r="G930">
            <v>4990</v>
          </cell>
          <cell r="H930">
            <v>4990</v>
          </cell>
          <cell r="I930" t="str">
            <v>調書８</v>
          </cell>
        </row>
        <row r="931">
          <cell r="B931" t="str">
            <v>配管工事費</v>
          </cell>
          <cell r="C931" t="str">
            <v>〃</v>
          </cell>
          <cell r="D931">
            <v>1</v>
          </cell>
          <cell r="E931" t="str">
            <v>〃</v>
          </cell>
          <cell r="F931">
            <v>1</v>
          </cell>
          <cell r="G931">
            <v>25700</v>
          </cell>
          <cell r="H931">
            <v>25700</v>
          </cell>
          <cell r="I931" t="str">
            <v>調書８</v>
          </cell>
        </row>
        <row r="932">
          <cell r="H932" t="str">
            <v/>
          </cell>
        </row>
        <row r="933">
          <cell r="H933" t="str">
            <v/>
          </cell>
        </row>
        <row r="934">
          <cell r="H934" t="str">
            <v/>
          </cell>
        </row>
        <row r="935">
          <cell r="H935" t="str">
            <v/>
          </cell>
        </row>
        <row r="936">
          <cell r="H936" t="str">
            <v/>
          </cell>
        </row>
        <row r="937">
          <cell r="H937" t="str">
            <v/>
          </cell>
        </row>
        <row r="938">
          <cell r="H938" t="str">
            <v/>
          </cell>
        </row>
        <row r="939">
          <cell r="H939" t="str">
            <v/>
          </cell>
        </row>
        <row r="940">
          <cell r="H940" t="str">
            <v/>
          </cell>
        </row>
        <row r="941">
          <cell r="H941" t="str">
            <v/>
          </cell>
        </row>
        <row r="942">
          <cell r="H942" t="str">
            <v/>
          </cell>
        </row>
        <row r="943">
          <cell r="H943" t="str">
            <v/>
          </cell>
        </row>
        <row r="944">
          <cell r="B944" t="str">
            <v>合計</v>
          </cell>
          <cell r="C944">
            <v>87740</v>
          </cell>
          <cell r="D944">
            <v>87740</v>
          </cell>
          <cell r="E944">
            <v>87740</v>
          </cell>
          <cell r="F944">
            <v>87740</v>
          </cell>
          <cell r="G944">
            <v>87740</v>
          </cell>
          <cell r="H944">
            <v>87740</v>
          </cell>
        </row>
        <row r="945">
          <cell r="A945" t="str">
            <v>９</v>
          </cell>
          <cell r="B945" t="str">
            <v>給湯設備</v>
          </cell>
          <cell r="C945" t="str">
            <v/>
          </cell>
          <cell r="D945" t="str">
            <v/>
          </cell>
          <cell r="E945" t="str">
            <v/>
          </cell>
          <cell r="F945" t="str">
            <v/>
          </cell>
          <cell r="G945" t="str">
            <v/>
          </cell>
          <cell r="H945" t="str">
            <v/>
          </cell>
        </row>
        <row r="946">
          <cell r="H946" t="str">
            <v/>
          </cell>
        </row>
        <row r="947">
          <cell r="B947" t="str">
            <v>耐熱塩ビライニング鋼管</v>
          </cell>
          <cell r="C947" t="str">
            <v>ＨＴＬＰ１５</v>
          </cell>
          <cell r="D947" t="str">
            <v>ｍ</v>
          </cell>
          <cell r="E947" t="str">
            <v>ｍ</v>
          </cell>
          <cell r="F947">
            <v>3</v>
          </cell>
          <cell r="G947">
            <v>372</v>
          </cell>
          <cell r="H947">
            <v>1116</v>
          </cell>
          <cell r="I947" t="str">
            <v>物Ｐ５７０関東２</v>
          </cell>
        </row>
        <row r="948">
          <cell r="B948" t="str">
            <v>継ぎ手　支持金物　接合材</v>
          </cell>
          <cell r="C948" t="str">
            <v>式</v>
          </cell>
          <cell r="D948">
            <v>1</v>
          </cell>
          <cell r="E948" t="str">
            <v>式</v>
          </cell>
          <cell r="F948">
            <v>1</v>
          </cell>
          <cell r="G948">
            <v>834</v>
          </cell>
          <cell r="H948">
            <v>834</v>
          </cell>
          <cell r="I948" t="str">
            <v>管×０．７５</v>
          </cell>
        </row>
        <row r="949">
          <cell r="H949" t="str">
            <v/>
          </cell>
        </row>
        <row r="950">
          <cell r="B950" t="str">
            <v>ガス湯沸器</v>
          </cell>
          <cell r="C950" t="str">
            <v>１０号強制排気型</v>
          </cell>
          <cell r="D950" t="str">
            <v>台</v>
          </cell>
          <cell r="E950" t="str">
            <v>台</v>
          </cell>
          <cell r="F950">
            <v>1</v>
          </cell>
          <cell r="G950">
            <v>65600</v>
          </cell>
          <cell r="H950">
            <v>65600</v>
          </cell>
          <cell r="I950" t="str">
            <v>見積３０</v>
          </cell>
          <cell r="J950">
            <v>65600</v>
          </cell>
          <cell r="K950">
            <v>65600</v>
          </cell>
          <cell r="L950">
            <v>65600</v>
          </cell>
        </row>
        <row r="951">
          <cell r="H951" t="str">
            <v/>
          </cell>
        </row>
        <row r="952">
          <cell r="B952" t="str">
            <v>器具取り付け費</v>
          </cell>
          <cell r="C952" t="str">
            <v>式</v>
          </cell>
          <cell r="D952">
            <v>1</v>
          </cell>
          <cell r="E952" t="str">
            <v>式</v>
          </cell>
          <cell r="F952">
            <v>1</v>
          </cell>
          <cell r="G952">
            <v>18700</v>
          </cell>
          <cell r="H952">
            <v>18700</v>
          </cell>
          <cell r="I952" t="str">
            <v>調書９</v>
          </cell>
        </row>
        <row r="953">
          <cell r="B953" t="str">
            <v>配管工事費</v>
          </cell>
          <cell r="C953" t="str">
            <v>〃</v>
          </cell>
          <cell r="D953">
            <v>1</v>
          </cell>
          <cell r="E953" t="str">
            <v>〃</v>
          </cell>
          <cell r="F953">
            <v>1</v>
          </cell>
          <cell r="G953">
            <v>4060</v>
          </cell>
          <cell r="H953">
            <v>4060</v>
          </cell>
          <cell r="I953" t="str">
            <v>調書９</v>
          </cell>
        </row>
        <row r="954">
          <cell r="B954" t="str">
            <v>保温工事費</v>
          </cell>
          <cell r="C954" t="str">
            <v>〃</v>
          </cell>
          <cell r="D954">
            <v>1</v>
          </cell>
          <cell r="E954" t="str">
            <v>〃</v>
          </cell>
          <cell r="F954">
            <v>1</v>
          </cell>
          <cell r="G954">
            <v>3450</v>
          </cell>
          <cell r="H954">
            <v>3450</v>
          </cell>
          <cell r="I954" t="str">
            <v>調書９</v>
          </cell>
        </row>
        <row r="955">
          <cell r="H955" t="str">
            <v/>
          </cell>
        </row>
        <row r="956">
          <cell r="H956" t="str">
            <v/>
          </cell>
        </row>
        <row r="957">
          <cell r="H957" t="str">
            <v/>
          </cell>
        </row>
        <row r="958">
          <cell r="H958" t="str">
            <v/>
          </cell>
        </row>
        <row r="959">
          <cell r="H959" t="str">
            <v/>
          </cell>
        </row>
        <row r="960">
          <cell r="H960" t="str">
            <v/>
          </cell>
        </row>
        <row r="961">
          <cell r="H961" t="str">
            <v/>
          </cell>
        </row>
        <row r="962">
          <cell r="H962" t="str">
            <v/>
          </cell>
        </row>
        <row r="963">
          <cell r="H963" t="str">
            <v/>
          </cell>
        </row>
        <row r="964">
          <cell r="H964" t="str">
            <v/>
          </cell>
        </row>
        <row r="965">
          <cell r="H965" t="str">
            <v/>
          </cell>
        </row>
        <row r="966">
          <cell r="H966" t="str">
            <v/>
          </cell>
        </row>
        <row r="967">
          <cell r="B967" t="str">
            <v>合計</v>
          </cell>
          <cell r="C967">
            <v>93760</v>
          </cell>
          <cell r="D967">
            <v>65600</v>
          </cell>
          <cell r="E967">
            <v>93760</v>
          </cell>
          <cell r="F967">
            <v>65600</v>
          </cell>
          <cell r="G967">
            <v>93760</v>
          </cell>
          <cell r="H967">
            <v>93760</v>
          </cell>
          <cell r="I967">
            <v>65600</v>
          </cell>
          <cell r="J967">
            <v>65600</v>
          </cell>
          <cell r="K967">
            <v>65600</v>
          </cell>
          <cell r="L967">
            <v>65600</v>
          </cell>
        </row>
        <row r="968">
          <cell r="A968" t="str">
            <v>１０</v>
          </cell>
          <cell r="B968" t="str">
            <v>ガス設備</v>
          </cell>
          <cell r="C968" t="str">
            <v/>
          </cell>
          <cell r="D968" t="str">
            <v/>
          </cell>
          <cell r="E968" t="str">
            <v/>
          </cell>
          <cell r="F968" t="str">
            <v/>
          </cell>
          <cell r="G968" t="str">
            <v/>
          </cell>
          <cell r="H968" t="str">
            <v/>
          </cell>
        </row>
        <row r="969">
          <cell r="H969" t="str">
            <v/>
          </cell>
        </row>
        <row r="970">
          <cell r="B970" t="str">
            <v>配管用炭素鋼鋼管</v>
          </cell>
          <cell r="C970" t="str">
            <v>ＳＧＰ白１５</v>
          </cell>
          <cell r="D970" t="str">
            <v>ｍ</v>
          </cell>
          <cell r="E970" t="str">
            <v>ｍ</v>
          </cell>
          <cell r="F970">
            <v>4</v>
          </cell>
          <cell r="G970">
            <v>191</v>
          </cell>
          <cell r="H970">
            <v>764</v>
          </cell>
          <cell r="I970" t="str">
            <v>物Ｐ５６５青森</v>
          </cell>
        </row>
        <row r="971">
          <cell r="B971" t="str">
            <v>継ぎ手　支持金物　接合材</v>
          </cell>
          <cell r="C971" t="str">
            <v>式</v>
          </cell>
          <cell r="D971">
            <v>1</v>
          </cell>
          <cell r="E971" t="str">
            <v>式</v>
          </cell>
          <cell r="F971">
            <v>1</v>
          </cell>
          <cell r="G971">
            <v>566</v>
          </cell>
          <cell r="H971">
            <v>566</v>
          </cell>
          <cell r="I971" t="str">
            <v>管×０．７５</v>
          </cell>
        </row>
        <row r="972">
          <cell r="H972" t="str">
            <v/>
          </cell>
        </row>
        <row r="973">
          <cell r="B973" t="str">
            <v>２本立集合装置</v>
          </cell>
          <cell r="C973" t="str">
            <v>２０ｋ２本用</v>
          </cell>
          <cell r="D973" t="str">
            <v>ヶ</v>
          </cell>
          <cell r="E973" t="str">
            <v>ヶ</v>
          </cell>
          <cell r="F973">
            <v>1</v>
          </cell>
          <cell r="G973">
            <v>9600</v>
          </cell>
          <cell r="H973">
            <v>9600</v>
          </cell>
          <cell r="I973" t="str">
            <v>見積３１</v>
          </cell>
        </row>
        <row r="974">
          <cell r="B974" t="str">
            <v>ボンベボックス</v>
          </cell>
          <cell r="C974" t="str">
            <v>　　　〃</v>
          </cell>
          <cell r="D974" t="str">
            <v>〃</v>
          </cell>
          <cell r="E974" t="str">
            <v>〃</v>
          </cell>
          <cell r="F974">
            <v>1</v>
          </cell>
          <cell r="G974">
            <v>12800</v>
          </cell>
          <cell r="H974">
            <v>12800</v>
          </cell>
          <cell r="I974" t="str">
            <v>見積３２</v>
          </cell>
        </row>
        <row r="975">
          <cell r="B975" t="str">
            <v>ガスコック</v>
          </cell>
          <cell r="C975" t="str">
            <v>１５</v>
          </cell>
          <cell r="D975" t="str">
            <v>〃</v>
          </cell>
          <cell r="E975" t="str">
            <v>〃</v>
          </cell>
          <cell r="F975">
            <v>2</v>
          </cell>
          <cell r="G975">
            <v>1280</v>
          </cell>
          <cell r="H975">
            <v>2560</v>
          </cell>
          <cell r="I975" t="str">
            <v>見積３３</v>
          </cell>
        </row>
        <row r="976">
          <cell r="B976" t="str">
            <v>ガスメーター</v>
          </cell>
          <cell r="C976" t="str">
            <v>マイコン２号</v>
          </cell>
          <cell r="D976" t="str">
            <v>〃</v>
          </cell>
          <cell r="E976" t="str">
            <v>〃</v>
          </cell>
          <cell r="F976">
            <v>1</v>
          </cell>
          <cell r="G976" t="str">
            <v>貸与品</v>
          </cell>
          <cell r="H976" t="str">
            <v>貸与品</v>
          </cell>
        </row>
        <row r="977">
          <cell r="B977" t="str">
            <v>２口ガス栓</v>
          </cell>
          <cell r="C977" t="str">
            <v>１５×１０　ヒューズコック</v>
          </cell>
          <cell r="D977" t="str">
            <v>〃</v>
          </cell>
          <cell r="E977" t="str">
            <v>〃</v>
          </cell>
          <cell r="F977">
            <v>1</v>
          </cell>
          <cell r="G977">
            <v>3680</v>
          </cell>
          <cell r="H977">
            <v>3680</v>
          </cell>
          <cell r="I977" t="str">
            <v>見積３４</v>
          </cell>
        </row>
        <row r="978">
          <cell r="H978" t="str">
            <v/>
          </cell>
        </row>
        <row r="979">
          <cell r="B979" t="str">
            <v>器具取り付け費</v>
          </cell>
          <cell r="C979" t="str">
            <v>式</v>
          </cell>
          <cell r="D979">
            <v>1</v>
          </cell>
          <cell r="E979" t="str">
            <v>式</v>
          </cell>
          <cell r="F979">
            <v>1</v>
          </cell>
          <cell r="G979">
            <v>14100</v>
          </cell>
          <cell r="H979">
            <v>14100</v>
          </cell>
          <cell r="I979" t="str">
            <v>調書１０</v>
          </cell>
        </row>
        <row r="980">
          <cell r="B980" t="str">
            <v>配管工事費</v>
          </cell>
          <cell r="C980" t="str">
            <v>〃</v>
          </cell>
          <cell r="D980">
            <v>1</v>
          </cell>
          <cell r="E980" t="str">
            <v>〃</v>
          </cell>
          <cell r="F980">
            <v>1</v>
          </cell>
          <cell r="G980">
            <v>5040</v>
          </cell>
          <cell r="H980">
            <v>5040</v>
          </cell>
          <cell r="I980" t="str">
            <v>調書１０</v>
          </cell>
        </row>
        <row r="981">
          <cell r="B981" t="str">
            <v>塗装費</v>
          </cell>
          <cell r="C981" t="str">
            <v>〃</v>
          </cell>
          <cell r="D981">
            <v>1</v>
          </cell>
          <cell r="E981" t="str">
            <v>〃</v>
          </cell>
          <cell r="F981">
            <v>1</v>
          </cell>
          <cell r="G981">
            <v>1000</v>
          </cell>
          <cell r="H981">
            <v>1000</v>
          </cell>
          <cell r="I981" t="str">
            <v>調書１０</v>
          </cell>
        </row>
        <row r="982">
          <cell r="H982" t="str">
            <v/>
          </cell>
        </row>
        <row r="983">
          <cell r="H983" t="str">
            <v/>
          </cell>
        </row>
        <row r="984">
          <cell r="H984" t="str">
            <v/>
          </cell>
        </row>
        <row r="985">
          <cell r="H985" t="str">
            <v/>
          </cell>
        </row>
        <row r="986">
          <cell r="H986" t="str">
            <v/>
          </cell>
        </row>
        <row r="987">
          <cell r="H987" t="str">
            <v/>
          </cell>
        </row>
        <row r="988">
          <cell r="H988" t="str">
            <v/>
          </cell>
        </row>
        <row r="989">
          <cell r="H989" t="str">
            <v/>
          </cell>
        </row>
        <row r="990">
          <cell r="B990" t="str">
            <v>合計</v>
          </cell>
          <cell r="C990">
            <v>50110</v>
          </cell>
          <cell r="D990">
            <v>50110</v>
          </cell>
          <cell r="E990">
            <v>50110</v>
          </cell>
          <cell r="F990">
            <v>50110</v>
          </cell>
          <cell r="G990">
            <v>50110</v>
          </cell>
          <cell r="H990">
            <v>50110</v>
          </cell>
        </row>
        <row r="991">
          <cell r="H991" t="str">
            <v/>
          </cell>
        </row>
        <row r="992">
          <cell r="H992" t="str">
            <v/>
          </cell>
        </row>
        <row r="993">
          <cell r="H993" t="str">
            <v/>
          </cell>
        </row>
        <row r="994">
          <cell r="H994" t="str">
            <v/>
          </cell>
        </row>
        <row r="995">
          <cell r="H995" t="str">
            <v/>
          </cell>
        </row>
        <row r="996">
          <cell r="H996" t="str">
            <v/>
          </cell>
        </row>
        <row r="997">
          <cell r="H997" t="str">
            <v/>
          </cell>
        </row>
        <row r="998">
          <cell r="H998" t="str">
            <v/>
          </cell>
        </row>
        <row r="999">
          <cell r="H999" t="str">
            <v/>
          </cell>
        </row>
        <row r="1000">
          <cell r="H1000" t="str">
            <v/>
          </cell>
        </row>
        <row r="1001">
          <cell r="H1001" t="str">
            <v/>
          </cell>
        </row>
        <row r="1002">
          <cell r="H1002" t="str">
            <v/>
          </cell>
        </row>
        <row r="1003">
          <cell r="H1003" t="str">
            <v/>
          </cell>
        </row>
        <row r="1004">
          <cell r="H1004" t="str">
            <v/>
          </cell>
        </row>
        <row r="1005">
          <cell r="H1005" t="str">
            <v/>
          </cell>
        </row>
        <row r="1006">
          <cell r="H1006" t="str">
            <v/>
          </cell>
        </row>
        <row r="1007">
          <cell r="H1007" t="str">
            <v/>
          </cell>
        </row>
        <row r="1008">
          <cell r="H1008" t="str">
            <v/>
          </cell>
        </row>
        <row r="1009">
          <cell r="H1009" t="str">
            <v/>
          </cell>
        </row>
        <row r="1010">
          <cell r="H1010" t="str">
            <v/>
          </cell>
        </row>
        <row r="1011">
          <cell r="H1011" t="str">
            <v/>
          </cell>
        </row>
        <row r="1012">
          <cell r="H1012" t="str">
            <v/>
          </cell>
        </row>
        <row r="1013">
          <cell r="H1013" t="str">
            <v/>
          </cell>
        </row>
        <row r="1014">
          <cell r="H1014" t="str">
            <v/>
          </cell>
        </row>
        <row r="1015">
          <cell r="H1015" t="str">
            <v/>
          </cell>
        </row>
        <row r="1016">
          <cell r="H1016" t="str">
            <v/>
          </cell>
        </row>
        <row r="1017">
          <cell r="H1017" t="str">
            <v/>
          </cell>
        </row>
        <row r="1018">
          <cell r="H1018" t="str">
            <v/>
          </cell>
        </row>
        <row r="1019">
          <cell r="H1019" t="str">
            <v/>
          </cell>
        </row>
        <row r="1020">
          <cell r="H1020" t="str">
            <v/>
          </cell>
        </row>
        <row r="1021">
          <cell r="H1021" t="str">
            <v/>
          </cell>
        </row>
        <row r="1022">
          <cell r="H1022" t="str">
            <v/>
          </cell>
        </row>
        <row r="1023">
          <cell r="H1023" t="str">
            <v/>
          </cell>
        </row>
        <row r="1024">
          <cell r="H1024" t="str">
            <v/>
          </cell>
        </row>
        <row r="1025">
          <cell r="H1025" t="str">
            <v/>
          </cell>
        </row>
        <row r="1026">
          <cell r="H1026" t="str">
            <v/>
          </cell>
        </row>
        <row r="1027">
          <cell r="H1027" t="str">
            <v/>
          </cell>
        </row>
        <row r="1028">
          <cell r="H1028" t="str">
            <v/>
          </cell>
        </row>
        <row r="1029">
          <cell r="H1029" t="str">
            <v/>
          </cell>
        </row>
        <row r="1030">
          <cell r="H1030" t="str">
            <v/>
          </cell>
        </row>
        <row r="1031">
          <cell r="H1031" t="str">
            <v/>
          </cell>
        </row>
        <row r="1032">
          <cell r="H1032" t="str">
            <v/>
          </cell>
        </row>
        <row r="1033">
          <cell r="H1033" t="str">
            <v/>
          </cell>
        </row>
        <row r="1034">
          <cell r="H1034" t="str">
            <v/>
          </cell>
        </row>
        <row r="1035">
          <cell r="H1035" t="str">
            <v/>
          </cell>
        </row>
        <row r="1036">
          <cell r="H1036" t="str">
            <v/>
          </cell>
        </row>
        <row r="1037">
          <cell r="H1037" t="str">
            <v/>
          </cell>
        </row>
        <row r="1038">
          <cell r="H1038" t="str">
            <v/>
          </cell>
        </row>
        <row r="1039">
          <cell r="H1039" t="str">
            <v/>
          </cell>
        </row>
        <row r="1040">
          <cell r="H1040" t="str">
            <v/>
          </cell>
        </row>
        <row r="1041">
          <cell r="H1041" t="str">
            <v/>
          </cell>
        </row>
        <row r="1042">
          <cell r="H1042" t="str">
            <v/>
          </cell>
        </row>
        <row r="1043">
          <cell r="H1043" t="str">
            <v/>
          </cell>
        </row>
        <row r="1044">
          <cell r="H1044" t="str">
            <v/>
          </cell>
        </row>
        <row r="1045">
          <cell r="H1045" t="str">
            <v/>
          </cell>
        </row>
        <row r="1046">
          <cell r="H1046" t="str">
            <v/>
          </cell>
        </row>
        <row r="1047">
          <cell r="H1047" t="str">
            <v/>
          </cell>
        </row>
        <row r="1048">
          <cell r="H1048" t="str">
            <v/>
          </cell>
        </row>
        <row r="1049">
          <cell r="H1049" t="str">
            <v/>
          </cell>
        </row>
        <row r="1050">
          <cell r="H1050" t="str">
            <v/>
          </cell>
        </row>
        <row r="1051">
          <cell r="H1051" t="str">
            <v/>
          </cell>
        </row>
        <row r="1052">
          <cell r="H1052" t="str">
            <v/>
          </cell>
        </row>
        <row r="1053">
          <cell r="H1053" t="str">
            <v/>
          </cell>
        </row>
        <row r="1054">
          <cell r="H1054" t="str">
            <v/>
          </cell>
        </row>
        <row r="1055">
          <cell r="H1055" t="str">
            <v/>
          </cell>
        </row>
        <row r="1056">
          <cell r="H1056" t="str">
            <v/>
          </cell>
        </row>
        <row r="1057">
          <cell r="H1057" t="str">
            <v/>
          </cell>
        </row>
        <row r="1058">
          <cell r="H1058" t="str">
            <v/>
          </cell>
        </row>
        <row r="1059">
          <cell r="H1059" t="str">
            <v/>
          </cell>
        </row>
        <row r="1060">
          <cell r="H1060" t="str">
            <v/>
          </cell>
        </row>
        <row r="1061">
          <cell r="H1061" t="str">
            <v/>
          </cell>
        </row>
        <row r="1062">
          <cell r="H1062" t="str">
            <v/>
          </cell>
        </row>
        <row r="1063">
          <cell r="H1063" t="str">
            <v/>
          </cell>
        </row>
        <row r="1064">
          <cell r="H1064" t="str">
            <v/>
          </cell>
        </row>
        <row r="1065">
          <cell r="H1065" t="str">
            <v/>
          </cell>
        </row>
        <row r="1066">
          <cell r="H1066" t="str">
            <v/>
          </cell>
        </row>
        <row r="1067">
          <cell r="H1067" t="str">
            <v/>
          </cell>
        </row>
        <row r="1068">
          <cell r="H1068" t="str">
            <v/>
          </cell>
        </row>
        <row r="1069">
          <cell r="H1069" t="str">
            <v/>
          </cell>
        </row>
        <row r="1070">
          <cell r="H1070" t="str">
            <v/>
          </cell>
        </row>
        <row r="1071">
          <cell r="H1071" t="str">
            <v/>
          </cell>
        </row>
        <row r="1072">
          <cell r="H1072" t="str">
            <v/>
          </cell>
        </row>
        <row r="1073">
          <cell r="H1073" t="str">
            <v/>
          </cell>
        </row>
        <row r="1074">
          <cell r="H1074" t="str">
            <v/>
          </cell>
        </row>
        <row r="1075">
          <cell r="H1075" t="str">
            <v/>
          </cell>
        </row>
        <row r="1076">
          <cell r="H1076" t="str">
            <v/>
          </cell>
        </row>
        <row r="1077">
          <cell r="H1077" t="str">
            <v/>
          </cell>
        </row>
        <row r="1078">
          <cell r="H1078" t="str">
            <v/>
          </cell>
        </row>
        <row r="1079">
          <cell r="H1079" t="str">
            <v/>
          </cell>
        </row>
        <row r="1080">
          <cell r="H1080" t="str">
            <v/>
          </cell>
        </row>
        <row r="1081">
          <cell r="H1081" t="str">
            <v/>
          </cell>
        </row>
        <row r="1082">
          <cell r="H1082" t="str">
            <v/>
          </cell>
        </row>
        <row r="1083">
          <cell r="H1083" t="str">
            <v/>
          </cell>
        </row>
        <row r="1084">
          <cell r="H1084" t="str">
            <v/>
          </cell>
        </row>
        <row r="1085">
          <cell r="H1085" t="str">
            <v/>
          </cell>
        </row>
        <row r="1086">
          <cell r="H1086" t="str">
            <v/>
          </cell>
        </row>
        <row r="1087">
          <cell r="H1087" t="str">
            <v/>
          </cell>
        </row>
        <row r="1088">
          <cell r="H1088" t="str">
            <v/>
          </cell>
        </row>
        <row r="1089">
          <cell r="H1089" t="str">
            <v/>
          </cell>
        </row>
        <row r="1090">
          <cell r="H1090" t="str">
            <v/>
          </cell>
        </row>
        <row r="1091">
          <cell r="H1091" t="str">
            <v/>
          </cell>
        </row>
        <row r="1092">
          <cell r="H1092" t="str">
            <v/>
          </cell>
        </row>
        <row r="1093">
          <cell r="H1093" t="str">
            <v/>
          </cell>
        </row>
        <row r="1094">
          <cell r="H1094" t="str">
            <v/>
          </cell>
        </row>
        <row r="1095">
          <cell r="H1095" t="str">
            <v/>
          </cell>
        </row>
        <row r="1096">
          <cell r="H1096" t="str">
            <v/>
          </cell>
        </row>
        <row r="1097">
          <cell r="H1097" t="str">
            <v/>
          </cell>
        </row>
        <row r="1098">
          <cell r="H1098" t="str">
            <v/>
          </cell>
        </row>
        <row r="1099">
          <cell r="H1099" t="str">
            <v/>
          </cell>
        </row>
        <row r="1100">
          <cell r="H1100" t="str">
            <v/>
          </cell>
        </row>
        <row r="1101">
          <cell r="H1101" t="str">
            <v/>
          </cell>
        </row>
        <row r="1102">
          <cell r="H1102" t="str">
            <v/>
          </cell>
        </row>
        <row r="1103">
          <cell r="H1103" t="str">
            <v/>
          </cell>
        </row>
        <row r="1104">
          <cell r="H1104" t="str">
            <v/>
          </cell>
        </row>
        <row r="1105">
          <cell r="H1105" t="str">
            <v/>
          </cell>
        </row>
        <row r="1106">
          <cell r="H1106" t="str">
            <v/>
          </cell>
        </row>
        <row r="1107">
          <cell r="H1107" t="str">
            <v/>
          </cell>
        </row>
        <row r="1108">
          <cell r="H1108" t="str">
            <v/>
          </cell>
        </row>
        <row r="1109">
          <cell r="H1109" t="str">
            <v/>
          </cell>
        </row>
        <row r="1110">
          <cell r="H1110" t="str">
            <v/>
          </cell>
        </row>
        <row r="1111">
          <cell r="H1111" t="str">
            <v/>
          </cell>
        </row>
        <row r="1112">
          <cell r="H1112" t="str">
            <v/>
          </cell>
        </row>
        <row r="1113">
          <cell r="H1113" t="str">
            <v/>
          </cell>
        </row>
        <row r="1114">
          <cell r="H1114" t="str">
            <v/>
          </cell>
        </row>
        <row r="1115">
          <cell r="H1115" t="str">
            <v/>
          </cell>
        </row>
        <row r="1116">
          <cell r="H1116" t="str">
            <v/>
          </cell>
        </row>
        <row r="1117">
          <cell r="H1117" t="str">
            <v/>
          </cell>
        </row>
        <row r="1118">
          <cell r="H1118" t="str">
            <v/>
          </cell>
        </row>
        <row r="1119">
          <cell r="H1119" t="str">
            <v/>
          </cell>
        </row>
        <row r="1120">
          <cell r="H1120" t="str">
            <v/>
          </cell>
        </row>
        <row r="1121">
          <cell r="H1121" t="str">
            <v/>
          </cell>
        </row>
        <row r="1122">
          <cell r="H1122" t="str">
            <v/>
          </cell>
        </row>
        <row r="1123">
          <cell r="H1123" t="str">
            <v/>
          </cell>
        </row>
        <row r="1124">
          <cell r="H1124" t="str">
            <v/>
          </cell>
        </row>
        <row r="1125">
          <cell r="H1125" t="str">
            <v/>
          </cell>
        </row>
        <row r="1126">
          <cell r="H1126" t="str">
            <v/>
          </cell>
        </row>
        <row r="1127">
          <cell r="H1127" t="str">
            <v/>
          </cell>
        </row>
        <row r="1128">
          <cell r="H1128" t="str">
            <v/>
          </cell>
        </row>
        <row r="1129">
          <cell r="H1129" t="str">
            <v/>
          </cell>
        </row>
        <row r="1130">
          <cell r="H1130" t="str">
            <v/>
          </cell>
        </row>
        <row r="1131">
          <cell r="H1131" t="str">
            <v/>
          </cell>
        </row>
        <row r="1132">
          <cell r="H1132" t="str">
            <v/>
          </cell>
        </row>
        <row r="1133">
          <cell r="H1133" t="str">
            <v/>
          </cell>
        </row>
        <row r="1134">
          <cell r="H1134" t="str">
            <v/>
          </cell>
        </row>
        <row r="1135">
          <cell r="H1135" t="str">
            <v/>
          </cell>
        </row>
        <row r="1136">
          <cell r="H1136" t="str">
            <v/>
          </cell>
        </row>
        <row r="1137">
          <cell r="H1137" t="str">
            <v/>
          </cell>
        </row>
        <row r="1138">
          <cell r="H1138" t="str">
            <v/>
          </cell>
        </row>
        <row r="1139">
          <cell r="H1139" t="str">
            <v/>
          </cell>
        </row>
        <row r="1140">
          <cell r="H1140" t="str">
            <v/>
          </cell>
        </row>
        <row r="1141">
          <cell r="H1141" t="str">
            <v/>
          </cell>
        </row>
        <row r="1142">
          <cell r="H1142" t="str">
            <v/>
          </cell>
        </row>
        <row r="1143">
          <cell r="H1143" t="str">
            <v/>
          </cell>
        </row>
        <row r="1144">
          <cell r="H1144" t="str">
            <v/>
          </cell>
        </row>
        <row r="1145">
          <cell r="H1145" t="str">
            <v/>
          </cell>
        </row>
        <row r="1146">
          <cell r="H1146" t="str">
            <v/>
          </cell>
        </row>
        <row r="1147">
          <cell r="H1147" t="str">
            <v/>
          </cell>
        </row>
        <row r="1148">
          <cell r="H1148" t="str">
            <v/>
          </cell>
        </row>
        <row r="1149">
          <cell r="H1149" t="str">
            <v/>
          </cell>
        </row>
        <row r="1150">
          <cell r="H1150" t="str">
            <v/>
          </cell>
        </row>
        <row r="1151">
          <cell r="H1151" t="str">
            <v/>
          </cell>
        </row>
        <row r="1152">
          <cell r="H1152" t="str">
            <v/>
          </cell>
        </row>
        <row r="1153">
          <cell r="H1153" t="str">
            <v/>
          </cell>
        </row>
        <row r="1154">
          <cell r="H1154" t="str">
            <v/>
          </cell>
        </row>
        <row r="1155">
          <cell r="H1155" t="str">
            <v/>
          </cell>
        </row>
        <row r="1156">
          <cell r="H1156" t="str">
            <v/>
          </cell>
        </row>
        <row r="1157">
          <cell r="H1157" t="str">
            <v/>
          </cell>
        </row>
        <row r="1158">
          <cell r="H1158" t="str">
            <v/>
          </cell>
        </row>
        <row r="1159">
          <cell r="H1159" t="str">
            <v/>
          </cell>
        </row>
        <row r="1160">
          <cell r="H1160" t="str">
            <v/>
          </cell>
        </row>
        <row r="1161">
          <cell r="H1161" t="str">
            <v/>
          </cell>
        </row>
        <row r="1162">
          <cell r="H1162" t="str">
            <v/>
          </cell>
        </row>
        <row r="1163">
          <cell r="H1163" t="str">
            <v/>
          </cell>
        </row>
        <row r="1164">
          <cell r="H1164" t="str">
            <v/>
          </cell>
        </row>
        <row r="1165">
          <cell r="H1165" t="str">
            <v/>
          </cell>
        </row>
        <row r="1166">
          <cell r="H1166" t="str">
            <v/>
          </cell>
        </row>
        <row r="1167">
          <cell r="H1167" t="str">
            <v/>
          </cell>
        </row>
        <row r="1168">
          <cell r="H1168" t="str">
            <v/>
          </cell>
        </row>
        <row r="1169">
          <cell r="H1169" t="str">
            <v/>
          </cell>
        </row>
        <row r="1170">
          <cell r="H1170" t="str">
            <v/>
          </cell>
        </row>
        <row r="1171">
          <cell r="H1171" t="str">
            <v/>
          </cell>
        </row>
        <row r="1172">
          <cell r="H1172" t="str">
            <v/>
          </cell>
        </row>
        <row r="1173">
          <cell r="H1173" t="str">
            <v/>
          </cell>
        </row>
        <row r="1174">
          <cell r="H1174" t="str">
            <v/>
          </cell>
        </row>
        <row r="1175">
          <cell r="H1175" t="str">
            <v/>
          </cell>
        </row>
        <row r="1176">
          <cell r="H1176" t="str">
            <v/>
          </cell>
        </row>
        <row r="1177">
          <cell r="H1177" t="str">
            <v/>
          </cell>
        </row>
        <row r="1178">
          <cell r="H1178" t="str">
            <v/>
          </cell>
        </row>
        <row r="1179">
          <cell r="H1179" t="str">
            <v/>
          </cell>
        </row>
        <row r="1180">
          <cell r="H1180" t="str">
            <v/>
          </cell>
        </row>
        <row r="1181">
          <cell r="H1181" t="str">
            <v/>
          </cell>
        </row>
        <row r="1182">
          <cell r="H1182" t="str">
            <v/>
          </cell>
        </row>
        <row r="1183">
          <cell r="H1183" t="str">
            <v/>
          </cell>
        </row>
        <row r="1184">
          <cell r="H1184" t="str">
            <v/>
          </cell>
        </row>
        <row r="1185">
          <cell r="H1185" t="str">
            <v/>
          </cell>
        </row>
        <row r="1186">
          <cell r="H1186" t="str">
            <v/>
          </cell>
        </row>
        <row r="1187">
          <cell r="H1187" t="str">
            <v/>
          </cell>
        </row>
        <row r="1188">
          <cell r="H1188" t="str">
            <v/>
          </cell>
        </row>
        <row r="1189">
          <cell r="H1189" t="str">
            <v/>
          </cell>
        </row>
        <row r="1190">
          <cell r="H1190" t="str">
            <v/>
          </cell>
        </row>
        <row r="1191">
          <cell r="H1191" t="str">
            <v/>
          </cell>
        </row>
        <row r="1192">
          <cell r="H1192" t="str">
            <v/>
          </cell>
        </row>
        <row r="1193">
          <cell r="H1193" t="str">
            <v/>
          </cell>
        </row>
        <row r="1194">
          <cell r="H1194" t="str">
            <v/>
          </cell>
        </row>
        <row r="1195">
          <cell r="H1195" t="str">
            <v/>
          </cell>
        </row>
        <row r="1196">
          <cell r="H1196" t="str">
            <v/>
          </cell>
        </row>
        <row r="1197">
          <cell r="H1197" t="str">
            <v/>
          </cell>
        </row>
        <row r="1198">
          <cell r="H1198" t="str">
            <v/>
          </cell>
        </row>
        <row r="1199">
          <cell r="H1199" t="str">
            <v/>
          </cell>
        </row>
        <row r="1200">
          <cell r="H1200" t="str">
            <v/>
          </cell>
        </row>
        <row r="1201">
          <cell r="H1201" t="str">
            <v/>
          </cell>
        </row>
        <row r="1202">
          <cell r="H1202" t="str">
            <v/>
          </cell>
        </row>
        <row r="1203">
          <cell r="H1203" t="str">
            <v/>
          </cell>
        </row>
        <row r="1204">
          <cell r="H1204" t="str">
            <v/>
          </cell>
        </row>
        <row r="1205">
          <cell r="H1205" t="str">
            <v/>
          </cell>
        </row>
        <row r="1206">
          <cell r="H1206" t="str">
            <v/>
          </cell>
        </row>
        <row r="1207">
          <cell r="H1207" t="str">
            <v/>
          </cell>
        </row>
        <row r="1208">
          <cell r="H1208" t="str">
            <v/>
          </cell>
        </row>
        <row r="1209">
          <cell r="H1209" t="str">
            <v/>
          </cell>
        </row>
        <row r="1210">
          <cell r="H1210" t="str">
            <v/>
          </cell>
        </row>
        <row r="1211">
          <cell r="H1211" t="str">
            <v/>
          </cell>
        </row>
        <row r="1212">
          <cell r="H1212" t="str">
            <v/>
          </cell>
        </row>
        <row r="1213">
          <cell r="H1213" t="str">
            <v/>
          </cell>
        </row>
        <row r="1214">
          <cell r="H1214" t="str">
            <v/>
          </cell>
        </row>
        <row r="1215">
          <cell r="H1215" t="str">
            <v/>
          </cell>
        </row>
        <row r="1216">
          <cell r="H1216" t="str">
            <v/>
          </cell>
        </row>
        <row r="1217">
          <cell r="H1217" t="str">
            <v/>
          </cell>
        </row>
        <row r="1218">
          <cell r="H1218" t="str">
            <v/>
          </cell>
        </row>
        <row r="1219">
          <cell r="H1219" t="str">
            <v/>
          </cell>
        </row>
        <row r="1220">
          <cell r="H1220" t="str">
            <v/>
          </cell>
        </row>
        <row r="1221">
          <cell r="H1221" t="str">
            <v/>
          </cell>
        </row>
        <row r="1222">
          <cell r="H1222" t="str">
            <v/>
          </cell>
        </row>
        <row r="1223">
          <cell r="H1223" t="str">
            <v/>
          </cell>
        </row>
        <row r="1224">
          <cell r="H1224" t="str">
            <v/>
          </cell>
        </row>
        <row r="1225">
          <cell r="H1225" t="str">
            <v/>
          </cell>
        </row>
        <row r="1226">
          <cell r="H1226" t="str">
            <v/>
          </cell>
        </row>
        <row r="1227">
          <cell r="H1227" t="str">
            <v/>
          </cell>
        </row>
        <row r="1228">
          <cell r="H1228" t="str">
            <v/>
          </cell>
        </row>
        <row r="1229">
          <cell r="H1229" t="str">
            <v/>
          </cell>
        </row>
        <row r="1230">
          <cell r="H1230" t="str">
            <v/>
          </cell>
        </row>
        <row r="1231">
          <cell r="H1231" t="str">
            <v/>
          </cell>
        </row>
        <row r="1232">
          <cell r="H1232" t="str">
            <v/>
          </cell>
        </row>
        <row r="1233">
          <cell r="H1233" t="str">
            <v/>
          </cell>
        </row>
        <row r="1234">
          <cell r="H1234" t="str">
            <v/>
          </cell>
        </row>
        <row r="1235">
          <cell r="H1235" t="str">
            <v/>
          </cell>
        </row>
        <row r="1236">
          <cell r="H1236" t="str">
            <v/>
          </cell>
        </row>
        <row r="1237">
          <cell r="H1237" t="str">
            <v/>
          </cell>
        </row>
        <row r="1238">
          <cell r="H1238" t="str">
            <v/>
          </cell>
        </row>
        <row r="1239">
          <cell r="H1239" t="str">
            <v/>
          </cell>
        </row>
        <row r="1240">
          <cell r="H1240" t="str">
            <v/>
          </cell>
        </row>
        <row r="1241">
          <cell r="H1241" t="str">
            <v/>
          </cell>
        </row>
        <row r="1242">
          <cell r="H1242" t="str">
            <v/>
          </cell>
        </row>
        <row r="1243">
          <cell r="H1243" t="str">
            <v/>
          </cell>
        </row>
        <row r="1244">
          <cell r="H1244" t="str">
            <v/>
          </cell>
        </row>
        <row r="1245">
          <cell r="H1245" t="str">
            <v/>
          </cell>
        </row>
        <row r="1246">
          <cell r="H1246" t="str">
            <v/>
          </cell>
        </row>
        <row r="1247">
          <cell r="H1247" t="str">
            <v/>
          </cell>
        </row>
        <row r="1248">
          <cell r="H1248" t="str">
            <v/>
          </cell>
        </row>
        <row r="1249">
          <cell r="H1249" t="str">
            <v/>
          </cell>
        </row>
        <row r="1250">
          <cell r="H1250" t="str">
            <v/>
          </cell>
        </row>
        <row r="1251">
          <cell r="H1251" t="str">
            <v/>
          </cell>
        </row>
        <row r="1252">
          <cell r="H1252" t="str">
            <v/>
          </cell>
        </row>
        <row r="1253">
          <cell r="H1253" t="str">
            <v/>
          </cell>
        </row>
        <row r="1254">
          <cell r="H1254" t="str">
            <v/>
          </cell>
        </row>
        <row r="1255">
          <cell r="H1255" t="str">
            <v/>
          </cell>
        </row>
        <row r="1256">
          <cell r="H1256" t="str">
            <v/>
          </cell>
        </row>
        <row r="1257">
          <cell r="H1257" t="str">
            <v/>
          </cell>
        </row>
        <row r="1258">
          <cell r="H1258" t="str">
            <v/>
          </cell>
        </row>
        <row r="1259">
          <cell r="H1259" t="str">
            <v/>
          </cell>
        </row>
        <row r="1260">
          <cell r="H1260" t="str">
            <v/>
          </cell>
        </row>
        <row r="1261">
          <cell r="H1261" t="str">
            <v/>
          </cell>
        </row>
        <row r="1262">
          <cell r="H1262" t="str">
            <v/>
          </cell>
        </row>
        <row r="1263">
          <cell r="H1263" t="str">
            <v/>
          </cell>
        </row>
        <row r="1264">
          <cell r="H1264" t="str">
            <v/>
          </cell>
        </row>
        <row r="1265">
          <cell r="H1265" t="str">
            <v/>
          </cell>
        </row>
        <row r="1266">
          <cell r="H1266" t="str">
            <v/>
          </cell>
        </row>
        <row r="1267">
          <cell r="H1267" t="str">
            <v/>
          </cell>
        </row>
        <row r="1268">
          <cell r="H1268" t="str">
            <v/>
          </cell>
        </row>
        <row r="1269">
          <cell r="H1269" t="str">
            <v/>
          </cell>
        </row>
        <row r="1270">
          <cell r="H1270" t="str">
            <v/>
          </cell>
        </row>
        <row r="1271">
          <cell r="H1271" t="str">
            <v/>
          </cell>
        </row>
        <row r="1272">
          <cell r="H1272" t="str">
            <v/>
          </cell>
        </row>
        <row r="1273">
          <cell r="H1273" t="str">
            <v/>
          </cell>
        </row>
        <row r="1274">
          <cell r="H1274" t="str">
            <v/>
          </cell>
        </row>
        <row r="1275">
          <cell r="H1275" t="str">
            <v/>
          </cell>
        </row>
        <row r="1276">
          <cell r="H1276" t="str">
            <v/>
          </cell>
        </row>
        <row r="1277">
          <cell r="H1277" t="str">
            <v/>
          </cell>
        </row>
        <row r="1278">
          <cell r="H1278" t="str">
            <v/>
          </cell>
        </row>
        <row r="1279">
          <cell r="H1279" t="str">
            <v/>
          </cell>
        </row>
        <row r="1280">
          <cell r="H1280" t="str">
            <v/>
          </cell>
        </row>
        <row r="1281">
          <cell r="H1281" t="str">
            <v/>
          </cell>
        </row>
        <row r="1282">
          <cell r="H1282" t="str">
            <v/>
          </cell>
        </row>
        <row r="1283">
          <cell r="H1283" t="str">
            <v/>
          </cell>
        </row>
        <row r="1284">
          <cell r="H1284" t="str">
            <v/>
          </cell>
        </row>
        <row r="1285">
          <cell r="H1285" t="str">
            <v/>
          </cell>
        </row>
        <row r="1286">
          <cell r="H1286" t="str">
            <v/>
          </cell>
        </row>
        <row r="1287">
          <cell r="H1287" t="str">
            <v/>
          </cell>
        </row>
        <row r="1288">
          <cell r="H1288" t="str">
            <v/>
          </cell>
        </row>
        <row r="1289">
          <cell r="H1289" t="str">
            <v/>
          </cell>
        </row>
        <row r="1290">
          <cell r="H1290" t="str">
            <v/>
          </cell>
        </row>
        <row r="1291">
          <cell r="H1291" t="str">
            <v/>
          </cell>
        </row>
        <row r="1292">
          <cell r="H1292" t="str">
            <v/>
          </cell>
        </row>
        <row r="1293">
          <cell r="H1293" t="str">
            <v/>
          </cell>
        </row>
        <row r="1294">
          <cell r="H1294" t="str">
            <v/>
          </cell>
        </row>
        <row r="1295">
          <cell r="H1295" t="str">
            <v/>
          </cell>
        </row>
        <row r="1296">
          <cell r="H1296" t="str">
            <v/>
          </cell>
        </row>
        <row r="1297">
          <cell r="H1297" t="str">
            <v/>
          </cell>
        </row>
        <row r="1298">
          <cell r="H1298" t="str">
            <v/>
          </cell>
        </row>
        <row r="1299">
          <cell r="H1299" t="str">
            <v/>
          </cell>
        </row>
        <row r="1300">
          <cell r="H1300" t="str">
            <v/>
          </cell>
        </row>
        <row r="1301">
          <cell r="H1301" t="str">
            <v/>
          </cell>
        </row>
        <row r="1302">
          <cell r="H1302" t="str">
            <v/>
          </cell>
        </row>
        <row r="1303">
          <cell r="H1303" t="str">
            <v/>
          </cell>
        </row>
        <row r="1304">
          <cell r="H1304" t="str">
            <v/>
          </cell>
        </row>
        <row r="1305">
          <cell r="H1305" t="str">
            <v/>
          </cell>
        </row>
        <row r="1306">
          <cell r="H1306" t="str">
            <v/>
          </cell>
        </row>
        <row r="1307">
          <cell r="H1307" t="str">
            <v/>
          </cell>
        </row>
        <row r="1308">
          <cell r="H1308" t="str">
            <v/>
          </cell>
        </row>
      </sheetData>
      <sheetData sheetId="2"/>
      <sheetData sheetId="3">
        <row r="1">
          <cell r="A1" t="str">
            <v>No.</v>
          </cell>
        </row>
      </sheetData>
      <sheetData sheetId="4"/>
      <sheetData sheetId="5">
        <row r="1">
          <cell r="A1" t="str">
            <v>No.</v>
          </cell>
        </row>
      </sheetData>
      <sheetData sheetId="6"/>
      <sheetData sheetId="7">
        <row r="1">
          <cell r="A1" t="str">
            <v>No.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">
          <cell r="A1" t="str">
            <v>No.</v>
          </cell>
        </row>
      </sheetData>
      <sheetData sheetId="25"/>
      <sheetData sheetId="26">
        <row r="1">
          <cell r="A1" t="str">
            <v>No.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内訳"/>
      <sheetName val="#REF"/>
      <sheetName val="目次"/>
      <sheetName val="労"/>
      <sheetName val="灯1"/>
      <sheetName val="CA1"/>
      <sheetName val="他1"/>
      <sheetName val="管1"/>
      <sheetName val="土1"/>
      <sheetName val="土2"/>
      <sheetName val="鋼材"/>
      <sheetName val="査定額"/>
      <sheetName val="損料"/>
      <sheetName val="ﾊﾞｯｸ損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青森東下"/>
      <sheetName val="出戸四阿"/>
      <sheetName val="見積調書"/>
      <sheetName val="一位代価表"/>
      <sheetName val="工事概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概算"/>
    </sheetNames>
    <sheetDataSet>
      <sheetData sheetId="0" refreshError="1"/>
      <sheetData sheetId="1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屋根・外壁等"/>
      <sheetName val="窓枠改修"/>
      <sheetName val="比較表"/>
      <sheetName val="見積比較"/>
      <sheetName val="見積比較（ｻｯｼ）"/>
      <sheetName val="見積比較（産廃）"/>
      <sheetName val="石ヶ戸解体"/>
      <sheetName val="東高校"/>
      <sheetName val="拾い書"/>
    </sheetNames>
    <sheetDataSet>
      <sheetData sheetId="0" refreshError="1">
        <row r="1">
          <cell r="B1" t="str">
            <v>名　称</v>
          </cell>
          <cell r="C1" t="str">
            <v>摘　要</v>
          </cell>
          <cell r="D1" t="str">
            <v>単位</v>
          </cell>
          <cell r="E1" t="str">
            <v>　　　　　　　原設計　　　　　　　　　</v>
          </cell>
          <cell r="F1" t="str">
            <v>　　　　　　　変更設計　　　　　　　　　</v>
          </cell>
          <cell r="G1" t="str">
            <v>　　　　　　　原設計　　　　　　　　　</v>
          </cell>
          <cell r="H1" t="str">
            <v>　　　　　　　変更設計　　　　　　　　　</v>
          </cell>
          <cell r="I1" t="str">
            <v>差引増減額</v>
          </cell>
          <cell r="J1" t="str">
            <v>　　　　　　　変更設計　　　　　　　　　</v>
          </cell>
          <cell r="K1" t="str">
            <v>　　　　　　　変更設計　　　　　　　　　</v>
          </cell>
          <cell r="L1" t="str">
            <v>差引増減額</v>
          </cell>
          <cell r="M1" t="str">
            <v>差引増減額</v>
          </cell>
        </row>
        <row r="2">
          <cell r="E2" t="str">
            <v>数量</v>
          </cell>
          <cell r="F2" t="str">
            <v>単価</v>
          </cell>
          <cell r="G2" t="str">
            <v>金額</v>
          </cell>
          <cell r="H2" t="str">
            <v>備考</v>
          </cell>
          <cell r="I2" t="str">
            <v>数量</v>
          </cell>
          <cell r="J2" t="str">
            <v>単価</v>
          </cell>
          <cell r="K2" t="str">
            <v>金額</v>
          </cell>
          <cell r="L2" t="str">
            <v>備考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</sheetNames>
    <sheetDataSet>
      <sheetData sheetId="0" refreshError="1"/>
      <sheetData sheetId="1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造作材"/>
      <sheetName val="構造材"/>
      <sheetName val="防腐材"/>
      <sheetName val="大工手間"/>
      <sheetName val="換算表"/>
    </sheetNames>
    <sheetDataSet>
      <sheetData sheetId="0" refreshError="1">
        <row r="4">
          <cell r="B4" t="str">
            <v>部位・名称</v>
          </cell>
          <cell r="C4" t="str">
            <v>樹　種</v>
          </cell>
          <cell r="D4" t="str">
            <v>等級・形状</v>
          </cell>
          <cell r="E4" t="str">
            <v>　設計寸法</v>
          </cell>
          <cell r="F4" t="str">
            <v>　　引立て寸法　</v>
          </cell>
          <cell r="G4" t="str">
            <v>　　引立て寸法　</v>
          </cell>
          <cell r="H4" t="str">
            <v>実長</v>
          </cell>
          <cell r="I4" t="str">
            <v>実　長　計　算　式</v>
          </cell>
          <cell r="J4" t="str">
            <v>乗率</v>
          </cell>
          <cell r="K4" t="str">
            <v>設計ｍ3</v>
          </cell>
          <cell r="L4" t="str">
            <v>実長</v>
          </cell>
          <cell r="M4" t="str">
            <v>実　ｍ3</v>
          </cell>
          <cell r="N4" t="str">
            <v>乗率</v>
          </cell>
          <cell r="O4" t="str">
            <v>設計ｍ3</v>
          </cell>
          <cell r="P4" t="str">
            <v>塗　　装</v>
          </cell>
        </row>
        <row r="5">
          <cell r="E5" t="str">
            <v>厚み</v>
          </cell>
          <cell r="F5" t="str">
            <v>巾</v>
          </cell>
          <cell r="G5" t="str">
            <v>厚み</v>
          </cell>
          <cell r="H5" t="str">
            <v>巾</v>
          </cell>
          <cell r="I5" t="str">
            <v>長さ</v>
          </cell>
          <cell r="J5" t="str">
            <v>本数</v>
          </cell>
          <cell r="K5" t="str">
            <v>ケ所</v>
          </cell>
          <cell r="L5" t="str">
            <v>SOP</v>
          </cell>
          <cell r="M5" t="str">
            <v>OSV</v>
          </cell>
          <cell r="N5" t="str">
            <v>SOP</v>
          </cell>
          <cell r="O5" t="str">
            <v>OSV</v>
          </cell>
          <cell r="P5" t="str">
            <v>SOP</v>
          </cell>
          <cell r="Q5" t="str">
            <v>OSV</v>
          </cell>
          <cell r="R5" t="str">
            <v>OSV</v>
          </cell>
        </row>
        <row r="6">
          <cell r="P6" t="str">
            <v>細ｍ</v>
          </cell>
          <cell r="Q6" t="str">
            <v>　　ｍ2</v>
          </cell>
          <cell r="R6" t="str">
            <v>細ｍ</v>
          </cell>
        </row>
        <row r="7">
          <cell r="B7" t="str">
            <v>（造作材）</v>
          </cell>
          <cell r="C7" t="str">
            <v>合計</v>
          </cell>
          <cell r="D7">
            <v>15.4131</v>
          </cell>
          <cell r="E7">
            <v>621.66</v>
          </cell>
          <cell r="F7">
            <v>17.360000000000003</v>
          </cell>
          <cell r="G7">
            <v>3490.49</v>
          </cell>
          <cell r="H7" t="str">
            <v>合計</v>
          </cell>
          <cell r="I7">
            <v>15.4131</v>
          </cell>
          <cell r="J7">
            <v>621.66</v>
          </cell>
          <cell r="K7">
            <v>17.360000000000003</v>
          </cell>
          <cell r="L7">
            <v>3490.49</v>
          </cell>
          <cell r="M7" t="str">
            <v>合計</v>
          </cell>
          <cell r="N7">
            <v>15.4131</v>
          </cell>
          <cell r="O7">
            <v>15.4131</v>
          </cell>
          <cell r="P7">
            <v>621.66</v>
          </cell>
          <cell r="Q7">
            <v>17.360000000000003</v>
          </cell>
          <cell r="R7">
            <v>3490.49</v>
          </cell>
        </row>
        <row r="8">
          <cell r="M8" t="str">
            <v>内訳数量</v>
          </cell>
          <cell r="N8">
            <v>15.4</v>
          </cell>
          <cell r="O8">
            <v>15.4</v>
          </cell>
          <cell r="P8">
            <v>622</v>
          </cell>
          <cell r="Q8">
            <v>17.399999999999999</v>
          </cell>
          <cell r="R8">
            <v>3490</v>
          </cell>
        </row>
        <row r="9">
          <cell r="B9" t="str">
            <v>上框</v>
          </cell>
          <cell r="C9">
            <v>100</v>
          </cell>
          <cell r="D9">
            <v>90</v>
          </cell>
          <cell r="E9">
            <v>100</v>
          </cell>
          <cell r="F9">
            <v>90</v>
          </cell>
          <cell r="G9">
            <v>105</v>
          </cell>
          <cell r="H9">
            <v>95</v>
          </cell>
          <cell r="I9" t="str">
            <v>内装集計より</v>
          </cell>
          <cell r="J9">
            <v>1.1499999999999999</v>
          </cell>
          <cell r="K9">
            <v>6.4600000000000005E-2</v>
          </cell>
          <cell r="L9">
            <v>5.6300000000000008</v>
          </cell>
          <cell r="M9">
            <v>5.62E-2</v>
          </cell>
          <cell r="N9">
            <v>1.1499999999999999</v>
          </cell>
          <cell r="O9">
            <v>6.4600000000000005E-2</v>
          </cell>
        </row>
        <row r="11">
          <cell r="B11" t="str">
            <v>巾木</v>
          </cell>
          <cell r="C11" t="str">
            <v>H</v>
          </cell>
          <cell r="D11">
            <v>100</v>
          </cell>
          <cell r="E11" t="str">
            <v>H</v>
          </cell>
          <cell r="F11">
            <v>100</v>
          </cell>
          <cell r="G11">
            <v>18</v>
          </cell>
          <cell r="H11">
            <v>110</v>
          </cell>
          <cell r="I11" t="str">
            <v>内装集計より</v>
          </cell>
          <cell r="J11">
            <v>635.66999999999996</v>
          </cell>
          <cell r="K11">
            <v>635.66999999999996</v>
          </cell>
          <cell r="L11">
            <v>635.66999999999996</v>
          </cell>
          <cell r="M11">
            <v>1.2585999999999999</v>
          </cell>
          <cell r="N11">
            <v>635.66999999999996</v>
          </cell>
          <cell r="O11">
            <v>635.66999999999996</v>
          </cell>
          <cell r="R11">
            <v>635.66999999999996</v>
          </cell>
        </row>
        <row r="12">
          <cell r="E12" t="str">
            <v>H</v>
          </cell>
          <cell r="F12">
            <v>100</v>
          </cell>
          <cell r="G12">
            <v>18</v>
          </cell>
          <cell r="H12">
            <v>110</v>
          </cell>
          <cell r="I12" t="str">
            <v>内装集計より</v>
          </cell>
          <cell r="J12">
            <v>175.48000000000002</v>
          </cell>
          <cell r="K12">
            <v>0.34749999999999998</v>
          </cell>
          <cell r="L12">
            <v>175.48000000000002</v>
          </cell>
          <cell r="M12">
            <v>0.34749999999999998</v>
          </cell>
          <cell r="N12">
            <v>175.48000000000002</v>
          </cell>
          <cell r="O12">
            <v>175.48000000000002</v>
          </cell>
          <cell r="P12">
            <v>175.48000000000002</v>
          </cell>
        </row>
        <row r="13">
          <cell r="K13" t="str">
            <v>計</v>
          </cell>
          <cell r="L13">
            <v>811.15</v>
          </cell>
          <cell r="M13">
            <v>1.6060999999999999</v>
          </cell>
          <cell r="N13">
            <v>1.1499999999999999</v>
          </cell>
          <cell r="O13">
            <v>1.847</v>
          </cell>
        </row>
        <row r="15">
          <cell r="B15" t="str">
            <v>ﾀﾀﾐ寄せ</v>
          </cell>
          <cell r="C15">
            <v>45</v>
          </cell>
          <cell r="D15">
            <v>60</v>
          </cell>
          <cell r="E15" t="str">
            <v>内装集計より</v>
          </cell>
          <cell r="F15">
            <v>5.6300000000000008</v>
          </cell>
          <cell r="G15">
            <v>45</v>
          </cell>
          <cell r="H15">
            <v>60</v>
          </cell>
          <cell r="I15" t="str">
            <v>内装集計より</v>
          </cell>
          <cell r="J15">
            <v>5.6300000000000008</v>
          </cell>
          <cell r="K15">
            <v>1.52E-2</v>
          </cell>
          <cell r="L15">
            <v>5.6300000000000008</v>
          </cell>
          <cell r="M15">
            <v>1.52E-2</v>
          </cell>
          <cell r="N15">
            <v>1.1499999999999999</v>
          </cell>
          <cell r="O15">
            <v>1.7500000000000002E-2</v>
          </cell>
        </row>
        <row r="17">
          <cell r="B17" t="str">
            <v>腰壁見切</v>
          </cell>
          <cell r="C17">
            <v>20</v>
          </cell>
          <cell r="D17">
            <v>100</v>
          </cell>
          <cell r="E17">
            <v>20</v>
          </cell>
          <cell r="F17">
            <v>100</v>
          </cell>
          <cell r="G17">
            <v>23</v>
          </cell>
          <cell r="H17">
            <v>105</v>
          </cell>
          <cell r="I17" t="str">
            <v>内装集計より</v>
          </cell>
          <cell r="J17">
            <v>1.1499999999999999</v>
          </cell>
          <cell r="K17">
            <v>0.77959999999999996</v>
          </cell>
          <cell r="L17">
            <v>280.70000000000005</v>
          </cell>
          <cell r="M17">
            <v>0.67789999999999995</v>
          </cell>
          <cell r="N17">
            <v>1.1499999999999999</v>
          </cell>
          <cell r="O17">
            <v>0.77959999999999996</v>
          </cell>
          <cell r="P17">
            <v>280.70000000000005</v>
          </cell>
          <cell r="Q17">
            <v>280.70000000000005</v>
          </cell>
          <cell r="R17">
            <v>280.70000000000005</v>
          </cell>
        </row>
        <row r="19">
          <cell r="B19" t="str">
            <v>柱ｺｰﾅｰ</v>
          </cell>
          <cell r="C19">
            <v>60</v>
          </cell>
          <cell r="D19">
            <v>60</v>
          </cell>
          <cell r="E19">
            <v>60</v>
          </cell>
          <cell r="F19">
            <v>60</v>
          </cell>
          <cell r="G19">
            <v>65</v>
          </cell>
          <cell r="H19">
            <v>65</v>
          </cell>
          <cell r="I19" t="str">
            <v>内装集計より</v>
          </cell>
          <cell r="J19">
            <v>649.63</v>
          </cell>
          <cell r="K19">
            <v>649.63</v>
          </cell>
          <cell r="L19">
            <v>649.63</v>
          </cell>
          <cell r="M19">
            <v>2.7446999999999999</v>
          </cell>
          <cell r="N19">
            <v>649.63</v>
          </cell>
          <cell r="O19">
            <v>649.63</v>
          </cell>
          <cell r="R19">
            <v>649.63</v>
          </cell>
        </row>
        <row r="20">
          <cell r="G20">
            <v>55</v>
          </cell>
          <cell r="H20">
            <v>55</v>
          </cell>
          <cell r="I20" t="str">
            <v>内装集計より</v>
          </cell>
          <cell r="J20">
            <v>126.27999999999997</v>
          </cell>
          <cell r="K20">
            <v>0.38200000000000001</v>
          </cell>
          <cell r="L20">
            <v>126.27999999999997</v>
          </cell>
          <cell r="M20">
            <v>0.38200000000000001</v>
          </cell>
          <cell r="N20">
            <v>126.27999999999997</v>
          </cell>
          <cell r="O20">
            <v>126.27999999999997</v>
          </cell>
          <cell r="P20">
            <v>126.27999999999997</v>
          </cell>
        </row>
        <row r="21">
          <cell r="K21" t="str">
            <v>計</v>
          </cell>
          <cell r="L21">
            <v>775.91</v>
          </cell>
          <cell r="M21">
            <v>3.1267</v>
          </cell>
          <cell r="N21">
            <v>1.1499999999999999</v>
          </cell>
          <cell r="O21">
            <v>3.5956999999999999</v>
          </cell>
        </row>
        <row r="23">
          <cell r="B23" t="str">
            <v>3方枠</v>
          </cell>
          <cell r="C23">
            <v>25</v>
          </cell>
          <cell r="D23">
            <v>60</v>
          </cell>
          <cell r="E23">
            <v>25</v>
          </cell>
          <cell r="F23">
            <v>60</v>
          </cell>
          <cell r="G23">
            <v>30</v>
          </cell>
          <cell r="H23">
            <v>65</v>
          </cell>
          <cell r="I23" t="str">
            <v>内装集計より</v>
          </cell>
          <cell r="J23">
            <v>1.1499999999999999</v>
          </cell>
          <cell r="K23">
            <v>0.1028</v>
          </cell>
          <cell r="L23">
            <v>45.85</v>
          </cell>
          <cell r="M23">
            <v>8.9399999999999993E-2</v>
          </cell>
          <cell r="N23">
            <v>1.1499999999999999</v>
          </cell>
          <cell r="O23">
            <v>0.1028</v>
          </cell>
          <cell r="P23">
            <v>45.85</v>
          </cell>
          <cell r="Q23">
            <v>45.85</v>
          </cell>
          <cell r="R23">
            <v>45.85</v>
          </cell>
        </row>
        <row r="26">
          <cell r="B26" t="str">
            <v>仕上見切</v>
          </cell>
          <cell r="C26">
            <v>25</v>
          </cell>
          <cell r="D26">
            <v>20</v>
          </cell>
          <cell r="E26">
            <v>25</v>
          </cell>
          <cell r="F26">
            <v>20</v>
          </cell>
          <cell r="G26">
            <v>30</v>
          </cell>
          <cell r="H26">
            <v>23</v>
          </cell>
          <cell r="I26" t="str">
            <v>内装集計より</v>
          </cell>
          <cell r="J26">
            <v>137.25</v>
          </cell>
          <cell r="K26">
            <v>137.25</v>
          </cell>
          <cell r="L26">
            <v>137.25</v>
          </cell>
          <cell r="M26">
            <v>9.4700000000000006E-2</v>
          </cell>
          <cell r="N26">
            <v>137.25</v>
          </cell>
          <cell r="O26">
            <v>137.25</v>
          </cell>
          <cell r="R26">
            <v>137.25</v>
          </cell>
        </row>
        <row r="27">
          <cell r="G27">
            <v>30</v>
          </cell>
          <cell r="H27">
            <v>23</v>
          </cell>
          <cell r="I27" t="str">
            <v>内装集計より</v>
          </cell>
          <cell r="J27">
            <v>111.90999999999998</v>
          </cell>
          <cell r="K27">
            <v>7.7200000000000005E-2</v>
          </cell>
          <cell r="L27">
            <v>111.90999999999998</v>
          </cell>
          <cell r="M27">
            <v>7.7200000000000005E-2</v>
          </cell>
          <cell r="N27">
            <v>111.90999999999998</v>
          </cell>
          <cell r="O27">
            <v>111.90999999999998</v>
          </cell>
          <cell r="P27">
            <v>111.90999999999998</v>
          </cell>
        </row>
        <row r="28">
          <cell r="E28">
            <v>25</v>
          </cell>
          <cell r="F28">
            <v>65</v>
          </cell>
          <cell r="G28">
            <v>30</v>
          </cell>
          <cell r="H28">
            <v>68</v>
          </cell>
          <cell r="I28" t="str">
            <v>内装集計より</v>
          </cell>
          <cell r="J28">
            <v>66.75</v>
          </cell>
          <cell r="K28">
            <v>0.13619999999999999</v>
          </cell>
          <cell r="L28">
            <v>66.75</v>
          </cell>
          <cell r="M28">
            <v>0.13619999999999999</v>
          </cell>
          <cell r="N28">
            <v>66.75</v>
          </cell>
          <cell r="O28">
            <v>66.75</v>
          </cell>
          <cell r="P28">
            <v>66.75</v>
          </cell>
          <cell r="R28">
            <v>66.75</v>
          </cell>
        </row>
        <row r="29">
          <cell r="G29">
            <v>30</v>
          </cell>
          <cell r="H29">
            <v>68</v>
          </cell>
          <cell r="I29" t="str">
            <v>内装集計より</v>
          </cell>
          <cell r="J29">
            <v>52.35</v>
          </cell>
          <cell r="K29">
            <v>0.10680000000000001</v>
          </cell>
          <cell r="L29">
            <v>52.35</v>
          </cell>
          <cell r="M29">
            <v>0.10680000000000001</v>
          </cell>
          <cell r="N29">
            <v>52.35</v>
          </cell>
          <cell r="O29">
            <v>52.35</v>
          </cell>
          <cell r="P29">
            <v>52.35</v>
          </cell>
        </row>
        <row r="30">
          <cell r="E30">
            <v>25</v>
          </cell>
          <cell r="F30">
            <v>70</v>
          </cell>
          <cell r="G30">
            <v>30</v>
          </cell>
          <cell r="H30">
            <v>73</v>
          </cell>
          <cell r="I30" t="str">
            <v>内装集計より</v>
          </cell>
          <cell r="J30">
            <v>20.869999999999997</v>
          </cell>
          <cell r="K30">
            <v>4.5699999999999998E-2</v>
          </cell>
          <cell r="L30">
            <v>20.869999999999997</v>
          </cell>
          <cell r="M30">
            <v>4.5699999999999998E-2</v>
          </cell>
          <cell r="N30">
            <v>20.869999999999997</v>
          </cell>
          <cell r="O30">
            <v>20.869999999999997</v>
          </cell>
          <cell r="P30">
            <v>20.869999999999997</v>
          </cell>
          <cell r="R30">
            <v>20.869999999999997</v>
          </cell>
        </row>
        <row r="31">
          <cell r="K31" t="str">
            <v>計</v>
          </cell>
          <cell r="L31">
            <v>389.13</v>
          </cell>
          <cell r="M31">
            <v>0.46060000000000001</v>
          </cell>
          <cell r="N31">
            <v>1.1499999999999999</v>
          </cell>
          <cell r="O31">
            <v>0.52969999999999995</v>
          </cell>
        </row>
        <row r="34">
          <cell r="B34" t="str">
            <v>小計</v>
          </cell>
          <cell r="C34">
            <v>6.9368999999999996</v>
          </cell>
          <cell r="D34">
            <v>466.02</v>
          </cell>
          <cell r="E34">
            <v>0</v>
          </cell>
          <cell r="F34">
            <v>1836.7199999999998</v>
          </cell>
          <cell r="G34">
            <v>6.9368999999999996</v>
          </cell>
          <cell r="H34">
            <v>466.02</v>
          </cell>
          <cell r="I34">
            <v>0</v>
          </cell>
          <cell r="J34">
            <v>1836.7199999999998</v>
          </cell>
          <cell r="K34">
            <v>6.9368999999999996</v>
          </cell>
          <cell r="L34">
            <v>466.02</v>
          </cell>
          <cell r="M34">
            <v>0</v>
          </cell>
          <cell r="N34">
            <v>1836.7199999999998</v>
          </cell>
          <cell r="O34">
            <v>6.9368999999999996</v>
          </cell>
          <cell r="P34">
            <v>466.02</v>
          </cell>
          <cell r="Q34">
            <v>0</v>
          </cell>
          <cell r="R34">
            <v>1836.7199999999998</v>
          </cell>
        </row>
        <row r="35">
          <cell r="B35" t="str">
            <v>笠木</v>
          </cell>
          <cell r="C35" t="str">
            <v>集成材</v>
          </cell>
          <cell r="D35" t="str">
            <v>集成材</v>
          </cell>
          <cell r="E35">
            <v>35</v>
          </cell>
          <cell r="F35">
            <v>240</v>
          </cell>
          <cell r="G35">
            <v>40</v>
          </cell>
          <cell r="H35">
            <v>245</v>
          </cell>
          <cell r="I35" t="str">
            <v>内装集計より</v>
          </cell>
          <cell r="J35" t="str">
            <v>ｍ</v>
          </cell>
          <cell r="K35" t="str">
            <v>糸尺</v>
          </cell>
          <cell r="L35">
            <v>15.68</v>
          </cell>
          <cell r="M35" t="str">
            <v>ｍ</v>
          </cell>
          <cell r="N35" t="str">
            <v>糸尺</v>
          </cell>
          <cell r="O35">
            <v>0.34</v>
          </cell>
        </row>
        <row r="36">
          <cell r="E36">
            <v>35</v>
          </cell>
          <cell r="F36">
            <v>120</v>
          </cell>
          <cell r="G36">
            <v>40</v>
          </cell>
          <cell r="H36">
            <v>125</v>
          </cell>
          <cell r="I36" t="str">
            <v>内装集計より</v>
          </cell>
          <cell r="J36">
            <v>35.090000000000003</v>
          </cell>
          <cell r="K36" t="str">
            <v>ｍ</v>
          </cell>
          <cell r="L36">
            <v>35.090000000000003</v>
          </cell>
          <cell r="M36" t="str">
            <v>ｍ</v>
          </cell>
          <cell r="N36">
            <v>35.090000000000003</v>
          </cell>
          <cell r="O36">
            <v>35.090000000000003</v>
          </cell>
          <cell r="P36">
            <v>35.090000000000003</v>
          </cell>
          <cell r="R36">
            <v>35.090000000000003</v>
          </cell>
        </row>
        <row r="38">
          <cell r="B38" t="str">
            <v>ｶｰﾃﾝBOX</v>
          </cell>
          <cell r="C38" t="str">
            <v>集成材</v>
          </cell>
          <cell r="D38" t="str">
            <v>集成材</v>
          </cell>
          <cell r="E38" t="str">
            <v>ｗ</v>
          </cell>
          <cell r="F38" t="str">
            <v>ｈ</v>
          </cell>
          <cell r="G38" t="str">
            <v>内装集計より</v>
          </cell>
          <cell r="H38" t="str">
            <v>内装集計より</v>
          </cell>
          <cell r="I38" t="str">
            <v>内装集計より</v>
          </cell>
        </row>
        <row r="39">
          <cell r="E39">
            <v>150</v>
          </cell>
          <cell r="F39">
            <v>100</v>
          </cell>
          <cell r="G39">
            <v>15.46</v>
          </cell>
          <cell r="H39">
            <v>1</v>
          </cell>
          <cell r="I39">
            <v>15.46</v>
          </cell>
          <cell r="J39">
            <v>1</v>
          </cell>
          <cell r="K39">
            <v>1</v>
          </cell>
          <cell r="L39">
            <v>15.46</v>
          </cell>
          <cell r="M39" t="str">
            <v>糸尺</v>
          </cell>
          <cell r="N39" t="str">
            <v>糸尺</v>
          </cell>
          <cell r="O39">
            <v>0.71</v>
          </cell>
        </row>
        <row r="40">
          <cell r="I40">
            <v>15.46</v>
          </cell>
          <cell r="J40">
            <v>1</v>
          </cell>
          <cell r="K40">
            <v>1</v>
          </cell>
          <cell r="L40">
            <v>15.46</v>
          </cell>
          <cell r="M40" t="str">
            <v>糸尺</v>
          </cell>
          <cell r="N40" t="str">
            <v>糸尺</v>
          </cell>
          <cell r="O40">
            <v>0.36</v>
          </cell>
        </row>
        <row r="41">
          <cell r="I41">
            <v>3.23</v>
          </cell>
          <cell r="J41">
            <v>1</v>
          </cell>
          <cell r="K41">
            <v>26</v>
          </cell>
          <cell r="L41">
            <v>83.98</v>
          </cell>
          <cell r="M41" t="str">
            <v>糸尺</v>
          </cell>
          <cell r="N41" t="str">
            <v>糸尺</v>
          </cell>
          <cell r="O41">
            <v>0.36</v>
          </cell>
        </row>
        <row r="42">
          <cell r="I42">
            <v>3.1</v>
          </cell>
          <cell r="J42">
            <v>1</v>
          </cell>
          <cell r="K42">
            <v>1</v>
          </cell>
          <cell r="L42">
            <v>3.1</v>
          </cell>
          <cell r="M42" t="str">
            <v>糸尺</v>
          </cell>
          <cell r="N42" t="str">
            <v>糸尺</v>
          </cell>
          <cell r="O42">
            <v>0.36</v>
          </cell>
        </row>
        <row r="43">
          <cell r="I43">
            <v>3.03</v>
          </cell>
          <cell r="J43">
            <v>1</v>
          </cell>
          <cell r="K43">
            <v>2</v>
          </cell>
          <cell r="L43">
            <v>6.06</v>
          </cell>
          <cell r="M43" t="str">
            <v>糸尺</v>
          </cell>
          <cell r="N43" t="str">
            <v>糸尺</v>
          </cell>
          <cell r="O43">
            <v>0.36</v>
          </cell>
        </row>
        <row r="44">
          <cell r="I44">
            <v>3.03</v>
          </cell>
          <cell r="J44">
            <v>1</v>
          </cell>
          <cell r="K44">
            <v>9</v>
          </cell>
          <cell r="L44">
            <v>27.27</v>
          </cell>
          <cell r="M44" t="str">
            <v>糸尺</v>
          </cell>
          <cell r="N44" t="str">
            <v>糸尺</v>
          </cell>
          <cell r="O44">
            <v>0.36</v>
          </cell>
          <cell r="P44">
            <v>9.81</v>
          </cell>
          <cell r="Q44">
            <v>9.81</v>
          </cell>
        </row>
        <row r="45">
          <cell r="I45">
            <v>2.98</v>
          </cell>
          <cell r="J45">
            <v>1</v>
          </cell>
          <cell r="K45">
            <v>5</v>
          </cell>
          <cell r="L45">
            <v>14.9</v>
          </cell>
          <cell r="M45" t="str">
            <v>糸尺</v>
          </cell>
          <cell r="N45" t="str">
            <v>糸尺</v>
          </cell>
          <cell r="O45">
            <v>0.36</v>
          </cell>
        </row>
        <row r="46">
          <cell r="I46">
            <v>2.98</v>
          </cell>
          <cell r="J46">
            <v>1</v>
          </cell>
          <cell r="K46">
            <v>4</v>
          </cell>
          <cell r="L46">
            <v>11.92</v>
          </cell>
          <cell r="M46" t="str">
            <v>糸尺</v>
          </cell>
          <cell r="N46" t="str">
            <v>糸尺</v>
          </cell>
          <cell r="O46">
            <v>0.36</v>
          </cell>
          <cell r="P46">
            <v>4.29</v>
          </cell>
          <cell r="Q46">
            <v>4.29</v>
          </cell>
        </row>
        <row r="47">
          <cell r="I47">
            <v>2.93</v>
          </cell>
          <cell r="J47">
            <v>1</v>
          </cell>
          <cell r="K47">
            <v>1</v>
          </cell>
          <cell r="L47">
            <v>2.93</v>
          </cell>
          <cell r="M47" t="str">
            <v>糸尺</v>
          </cell>
          <cell r="N47" t="str">
            <v>糸尺</v>
          </cell>
          <cell r="O47">
            <v>0.36</v>
          </cell>
        </row>
        <row r="48">
          <cell r="I48">
            <v>2.2999999999999998</v>
          </cell>
          <cell r="J48">
            <v>1</v>
          </cell>
          <cell r="K48">
            <v>1</v>
          </cell>
          <cell r="L48">
            <v>2.2999999999999998</v>
          </cell>
          <cell r="M48" t="str">
            <v>糸尺</v>
          </cell>
          <cell r="N48" t="str">
            <v>糸尺</v>
          </cell>
          <cell r="O48">
            <v>0.36</v>
          </cell>
        </row>
        <row r="49">
          <cell r="I49">
            <v>2.2999999999999998</v>
          </cell>
          <cell r="J49">
            <v>1</v>
          </cell>
          <cell r="K49">
            <v>1</v>
          </cell>
          <cell r="L49">
            <v>2.2999999999999998</v>
          </cell>
          <cell r="M49" t="str">
            <v>糸尺</v>
          </cell>
          <cell r="N49" t="str">
            <v>糸尺</v>
          </cell>
          <cell r="O49">
            <v>0.36</v>
          </cell>
          <cell r="P49">
            <v>0.82</v>
          </cell>
          <cell r="Q49">
            <v>0.82</v>
          </cell>
        </row>
        <row r="50">
          <cell r="I50">
            <v>2.1</v>
          </cell>
          <cell r="J50">
            <v>1</v>
          </cell>
          <cell r="K50">
            <v>1</v>
          </cell>
          <cell r="L50">
            <v>2.1</v>
          </cell>
          <cell r="M50" t="str">
            <v>糸尺</v>
          </cell>
          <cell r="N50" t="str">
            <v>糸尺</v>
          </cell>
          <cell r="O50">
            <v>0.36</v>
          </cell>
          <cell r="P50">
            <v>0.75</v>
          </cell>
          <cell r="Q50">
            <v>0.75</v>
          </cell>
        </row>
        <row r="51">
          <cell r="I51">
            <v>1.8</v>
          </cell>
          <cell r="J51">
            <v>1</v>
          </cell>
          <cell r="K51">
            <v>1</v>
          </cell>
          <cell r="L51">
            <v>1.8</v>
          </cell>
          <cell r="M51" t="str">
            <v>糸尺</v>
          </cell>
          <cell r="N51" t="str">
            <v>糸尺</v>
          </cell>
          <cell r="O51">
            <v>0.36</v>
          </cell>
          <cell r="P51">
            <v>0.64</v>
          </cell>
          <cell r="Q51">
            <v>0.64</v>
          </cell>
        </row>
        <row r="52">
          <cell r="I52">
            <v>0.95</v>
          </cell>
          <cell r="J52">
            <v>1</v>
          </cell>
          <cell r="K52">
            <v>1</v>
          </cell>
          <cell r="L52">
            <v>0.95</v>
          </cell>
          <cell r="M52" t="str">
            <v>糸尺</v>
          </cell>
          <cell r="N52" t="str">
            <v>糸尺</v>
          </cell>
          <cell r="O52">
            <v>0.36</v>
          </cell>
          <cell r="P52">
            <v>0.34</v>
          </cell>
          <cell r="Q52">
            <v>0.34</v>
          </cell>
        </row>
        <row r="53">
          <cell r="J53" t="str">
            <v>計</v>
          </cell>
          <cell r="K53">
            <v>55</v>
          </cell>
          <cell r="L53">
            <v>190.53000000000003</v>
          </cell>
          <cell r="M53" t="str">
            <v>ｍ</v>
          </cell>
        </row>
        <row r="55">
          <cell r="H55" t="str">
            <v>小口</v>
          </cell>
          <cell r="I55">
            <v>0.15</v>
          </cell>
          <cell r="J55">
            <v>2</v>
          </cell>
          <cell r="K55">
            <v>38</v>
          </cell>
          <cell r="L55">
            <v>11.4</v>
          </cell>
          <cell r="M55" t="str">
            <v>糸尺</v>
          </cell>
          <cell r="N55" t="str">
            <v>糸尺</v>
          </cell>
          <cell r="O55">
            <v>0.14000000000000001</v>
          </cell>
        </row>
        <row r="56">
          <cell r="I56">
            <v>0.15</v>
          </cell>
          <cell r="J56">
            <v>2</v>
          </cell>
          <cell r="K56">
            <v>17</v>
          </cell>
          <cell r="L56">
            <v>5.0999999999999996</v>
          </cell>
          <cell r="M56" t="str">
            <v>糸尺</v>
          </cell>
          <cell r="N56" t="str">
            <v>糸尺</v>
          </cell>
          <cell r="O56">
            <v>0.14000000000000001</v>
          </cell>
          <cell r="P56">
            <v>0.71</v>
          </cell>
          <cell r="Q56">
            <v>0.71</v>
          </cell>
        </row>
        <row r="58">
          <cell r="B58" t="str">
            <v>棚板</v>
          </cell>
          <cell r="C58" t="str">
            <v>ﾋﾊﾞ集成材</v>
          </cell>
          <cell r="D58" t="str">
            <v>ﾋﾊﾞ集成材</v>
          </cell>
          <cell r="E58" t="str">
            <v>W570×L1400</v>
          </cell>
          <cell r="F58">
            <v>12</v>
          </cell>
          <cell r="G58" t="str">
            <v>ヶ所</v>
          </cell>
          <cell r="H58" t="str">
            <v>内装集計より</v>
          </cell>
          <cell r="I58" t="str">
            <v>内装集計より</v>
          </cell>
          <cell r="J58" t="str">
            <v>ヶ所</v>
          </cell>
          <cell r="K58">
            <v>12</v>
          </cell>
          <cell r="L58">
            <v>12</v>
          </cell>
          <cell r="M58" t="str">
            <v>ヶ所</v>
          </cell>
        </row>
        <row r="59">
          <cell r="E59" t="str">
            <v>W570×L1100</v>
          </cell>
          <cell r="F59">
            <v>1</v>
          </cell>
          <cell r="G59" t="str">
            <v>ヶ所</v>
          </cell>
          <cell r="H59">
            <v>1</v>
          </cell>
          <cell r="I59" t="str">
            <v>ヶ所</v>
          </cell>
          <cell r="J59">
            <v>1</v>
          </cell>
          <cell r="K59" t="str">
            <v>ヶ所</v>
          </cell>
          <cell r="L59">
            <v>1</v>
          </cell>
          <cell r="M59" t="str">
            <v>ヶ所</v>
          </cell>
        </row>
        <row r="62">
          <cell r="B62" t="str">
            <v>小計</v>
          </cell>
          <cell r="C62">
            <v>0</v>
          </cell>
          <cell r="D62">
            <v>17.360000000000003</v>
          </cell>
          <cell r="E62">
            <v>35.090000000000003</v>
          </cell>
          <cell r="F62">
            <v>0</v>
          </cell>
          <cell r="G62">
            <v>17.360000000000003</v>
          </cell>
          <cell r="H62">
            <v>35.090000000000003</v>
          </cell>
          <cell r="I62">
            <v>0</v>
          </cell>
          <cell r="J62">
            <v>17.360000000000003</v>
          </cell>
          <cell r="K62">
            <v>35.090000000000003</v>
          </cell>
          <cell r="L62">
            <v>0</v>
          </cell>
          <cell r="M62">
            <v>17.360000000000003</v>
          </cell>
          <cell r="N62">
            <v>35.090000000000003</v>
          </cell>
          <cell r="P62">
            <v>0</v>
          </cell>
          <cell r="Q62">
            <v>17.360000000000003</v>
          </cell>
          <cell r="R62">
            <v>35.090000000000003</v>
          </cell>
        </row>
        <row r="63">
          <cell r="B63" t="str">
            <v>鋼製建具額縁</v>
          </cell>
          <cell r="C63">
            <v>25</v>
          </cell>
          <cell r="D63">
            <v>75</v>
          </cell>
          <cell r="E63">
            <v>25</v>
          </cell>
          <cell r="F63">
            <v>75</v>
          </cell>
          <cell r="G63">
            <v>30</v>
          </cell>
          <cell r="H63">
            <v>78</v>
          </cell>
          <cell r="I63" t="str">
            <v>建具集計より</v>
          </cell>
          <cell r="J63">
            <v>33.32</v>
          </cell>
          <cell r="K63">
            <v>33.32</v>
          </cell>
          <cell r="L63">
            <v>33.32</v>
          </cell>
          <cell r="M63">
            <v>7.8E-2</v>
          </cell>
          <cell r="N63">
            <v>33.32</v>
          </cell>
          <cell r="O63">
            <v>33.32</v>
          </cell>
          <cell r="R63">
            <v>33.32</v>
          </cell>
        </row>
        <row r="64">
          <cell r="B64" t="str">
            <v>〃</v>
          </cell>
          <cell r="C64">
            <v>25</v>
          </cell>
          <cell r="D64">
            <v>90</v>
          </cell>
          <cell r="E64">
            <v>25</v>
          </cell>
          <cell r="F64">
            <v>90</v>
          </cell>
          <cell r="G64">
            <v>30</v>
          </cell>
          <cell r="H64">
            <v>93</v>
          </cell>
          <cell r="I64" t="str">
            <v>建具集計より</v>
          </cell>
          <cell r="J64">
            <v>4.2699999999999996</v>
          </cell>
          <cell r="K64">
            <v>4.2699999999999996</v>
          </cell>
          <cell r="L64">
            <v>4.2699999999999996</v>
          </cell>
          <cell r="M64">
            <v>1.1900000000000001E-2</v>
          </cell>
          <cell r="N64">
            <v>4.2699999999999996</v>
          </cell>
          <cell r="O64">
            <v>4.2699999999999996</v>
          </cell>
          <cell r="R64">
            <v>4.2699999999999996</v>
          </cell>
        </row>
        <row r="65">
          <cell r="B65" t="str">
            <v>〃</v>
          </cell>
          <cell r="C65">
            <v>25</v>
          </cell>
          <cell r="D65">
            <v>130</v>
          </cell>
          <cell r="E65">
            <v>25</v>
          </cell>
          <cell r="F65">
            <v>130</v>
          </cell>
          <cell r="G65">
            <v>30</v>
          </cell>
          <cell r="H65">
            <v>133</v>
          </cell>
          <cell r="I65" t="str">
            <v>建具集計より</v>
          </cell>
          <cell r="J65">
            <v>4.2699999999999996</v>
          </cell>
          <cell r="K65">
            <v>4.2699999999999996</v>
          </cell>
          <cell r="L65">
            <v>4.2699999999999996</v>
          </cell>
          <cell r="M65">
            <v>1.7000000000000001E-2</v>
          </cell>
          <cell r="N65">
            <v>4.2699999999999996</v>
          </cell>
          <cell r="O65">
            <v>4.2699999999999996</v>
          </cell>
          <cell r="R65">
            <v>4.2699999999999996</v>
          </cell>
        </row>
        <row r="66">
          <cell r="B66" t="str">
            <v>鋼製軽量額縁</v>
          </cell>
          <cell r="C66">
            <v>25</v>
          </cell>
          <cell r="D66">
            <v>75</v>
          </cell>
          <cell r="E66">
            <v>25</v>
          </cell>
          <cell r="F66">
            <v>75</v>
          </cell>
          <cell r="G66">
            <v>30</v>
          </cell>
          <cell r="H66">
            <v>78</v>
          </cell>
          <cell r="I66" t="str">
            <v>建具集計より</v>
          </cell>
          <cell r="J66">
            <v>14.65</v>
          </cell>
          <cell r="K66">
            <v>14.65</v>
          </cell>
          <cell r="L66">
            <v>14.65</v>
          </cell>
          <cell r="M66">
            <v>3.4299999999999997E-2</v>
          </cell>
          <cell r="N66">
            <v>14.65</v>
          </cell>
          <cell r="O66">
            <v>14.65</v>
          </cell>
          <cell r="R66">
            <v>14.65</v>
          </cell>
        </row>
        <row r="67">
          <cell r="B67" t="str">
            <v>〃</v>
          </cell>
          <cell r="C67">
            <v>25</v>
          </cell>
          <cell r="D67">
            <v>105</v>
          </cell>
          <cell r="E67">
            <v>25</v>
          </cell>
          <cell r="F67">
            <v>105</v>
          </cell>
          <cell r="G67">
            <v>30</v>
          </cell>
          <cell r="H67">
            <v>108</v>
          </cell>
          <cell r="I67" t="str">
            <v>建具集計より</v>
          </cell>
          <cell r="J67">
            <v>14.65</v>
          </cell>
          <cell r="K67">
            <v>14.65</v>
          </cell>
          <cell r="L67">
            <v>14.65</v>
          </cell>
          <cell r="M67">
            <v>4.7500000000000001E-2</v>
          </cell>
          <cell r="N67">
            <v>14.65</v>
          </cell>
          <cell r="O67">
            <v>14.65</v>
          </cell>
          <cell r="R67">
            <v>14.65</v>
          </cell>
        </row>
        <row r="68">
          <cell r="B68" t="str">
            <v>〃</v>
          </cell>
          <cell r="C68">
            <v>25</v>
          </cell>
          <cell r="D68">
            <v>130</v>
          </cell>
          <cell r="E68">
            <v>25</v>
          </cell>
          <cell r="F68">
            <v>130</v>
          </cell>
          <cell r="G68">
            <v>30</v>
          </cell>
          <cell r="H68">
            <v>133</v>
          </cell>
          <cell r="I68" t="str">
            <v>建具集計より</v>
          </cell>
          <cell r="J68">
            <v>4.6500000000000004</v>
          </cell>
          <cell r="K68">
            <v>4.6500000000000004</v>
          </cell>
          <cell r="L68">
            <v>4.6500000000000004</v>
          </cell>
          <cell r="M68">
            <v>1.8599999999999998E-2</v>
          </cell>
          <cell r="N68">
            <v>4.6500000000000004</v>
          </cell>
          <cell r="O68">
            <v>4.6500000000000004</v>
          </cell>
          <cell r="R68">
            <v>4.6500000000000004</v>
          </cell>
        </row>
        <row r="69">
          <cell r="B69" t="str">
            <v>ｱﾙﾐ建具額縁</v>
          </cell>
          <cell r="C69" t="str">
            <v>併行</v>
          </cell>
          <cell r="D69">
            <v>25</v>
          </cell>
          <cell r="E69">
            <v>25</v>
          </cell>
          <cell r="F69">
            <v>115</v>
          </cell>
          <cell r="G69">
            <v>30</v>
          </cell>
          <cell r="H69">
            <v>118</v>
          </cell>
          <cell r="I69" t="str">
            <v>建具集計より</v>
          </cell>
          <cell r="J69">
            <v>4.1300000000000003E-2</v>
          </cell>
          <cell r="K69">
            <v>11.68</v>
          </cell>
          <cell r="L69">
            <v>11.68</v>
          </cell>
          <cell r="M69">
            <v>4.1300000000000003E-2</v>
          </cell>
          <cell r="N69">
            <v>11.68</v>
          </cell>
          <cell r="O69">
            <v>11.68</v>
          </cell>
          <cell r="P69">
            <v>11.68</v>
          </cell>
          <cell r="R69">
            <v>11.68</v>
          </cell>
        </row>
        <row r="70">
          <cell r="B70" t="str">
            <v>〃</v>
          </cell>
          <cell r="C70">
            <v>25</v>
          </cell>
          <cell r="D70">
            <v>135</v>
          </cell>
          <cell r="E70">
            <v>25</v>
          </cell>
          <cell r="F70">
            <v>135</v>
          </cell>
          <cell r="G70">
            <v>30</v>
          </cell>
          <cell r="H70">
            <v>138</v>
          </cell>
          <cell r="I70" t="str">
            <v>建具集計より</v>
          </cell>
          <cell r="J70">
            <v>458.26999999999992</v>
          </cell>
          <cell r="K70">
            <v>458.26999999999992</v>
          </cell>
          <cell r="L70">
            <v>458.26999999999992</v>
          </cell>
          <cell r="M70">
            <v>1.8972</v>
          </cell>
          <cell r="N70">
            <v>458.26999999999992</v>
          </cell>
          <cell r="O70">
            <v>458.26999999999992</v>
          </cell>
          <cell r="R70">
            <v>458.26999999999992</v>
          </cell>
        </row>
        <row r="71">
          <cell r="B71" t="str">
            <v>〃</v>
          </cell>
          <cell r="C71">
            <v>25</v>
          </cell>
          <cell r="D71">
            <v>135</v>
          </cell>
          <cell r="E71">
            <v>25</v>
          </cell>
          <cell r="F71">
            <v>135</v>
          </cell>
          <cell r="G71">
            <v>30</v>
          </cell>
          <cell r="H71">
            <v>138</v>
          </cell>
          <cell r="I71" t="str">
            <v>建具集計より</v>
          </cell>
          <cell r="J71">
            <v>155.63999999999999</v>
          </cell>
          <cell r="K71">
            <v>155.63999999999999</v>
          </cell>
          <cell r="L71">
            <v>155.63999999999999</v>
          </cell>
          <cell r="M71">
            <v>0.64429999999999998</v>
          </cell>
          <cell r="N71">
            <v>155.63999999999999</v>
          </cell>
          <cell r="O71">
            <v>155.63999999999999</v>
          </cell>
          <cell r="P71">
            <v>155.63999999999999</v>
          </cell>
        </row>
        <row r="72">
          <cell r="B72" t="str">
            <v>〃</v>
          </cell>
          <cell r="C72">
            <v>25</v>
          </cell>
          <cell r="D72">
            <v>145</v>
          </cell>
          <cell r="E72">
            <v>25</v>
          </cell>
          <cell r="F72">
            <v>145</v>
          </cell>
          <cell r="G72">
            <v>30</v>
          </cell>
          <cell r="H72">
            <v>148</v>
          </cell>
          <cell r="I72" t="str">
            <v>建具集計より</v>
          </cell>
          <cell r="J72">
            <v>24.62</v>
          </cell>
          <cell r="K72">
            <v>24.62</v>
          </cell>
          <cell r="L72">
            <v>24.62</v>
          </cell>
          <cell r="M72">
            <v>0.10929999999999999</v>
          </cell>
          <cell r="N72">
            <v>24.62</v>
          </cell>
          <cell r="O72">
            <v>24.62</v>
          </cell>
          <cell r="R72">
            <v>24.62</v>
          </cell>
        </row>
        <row r="73">
          <cell r="B73" t="str">
            <v>〃</v>
          </cell>
          <cell r="C73">
            <v>25</v>
          </cell>
          <cell r="D73">
            <v>155</v>
          </cell>
          <cell r="E73">
            <v>25</v>
          </cell>
          <cell r="F73">
            <v>155</v>
          </cell>
          <cell r="G73">
            <v>30</v>
          </cell>
          <cell r="H73">
            <v>158</v>
          </cell>
          <cell r="I73" t="str">
            <v>建具集計より</v>
          </cell>
          <cell r="J73">
            <v>100.16000000000001</v>
          </cell>
          <cell r="K73">
            <v>100.16000000000001</v>
          </cell>
          <cell r="L73">
            <v>100.16000000000001</v>
          </cell>
          <cell r="M73">
            <v>0.4748</v>
          </cell>
          <cell r="N73">
            <v>100.16000000000001</v>
          </cell>
          <cell r="O73">
            <v>100.16000000000001</v>
          </cell>
          <cell r="R73">
            <v>100.16000000000001</v>
          </cell>
        </row>
        <row r="74">
          <cell r="B74" t="str">
            <v>〃</v>
          </cell>
          <cell r="C74">
            <v>25</v>
          </cell>
          <cell r="D74">
            <v>180</v>
          </cell>
          <cell r="E74">
            <v>25</v>
          </cell>
          <cell r="F74">
            <v>180</v>
          </cell>
          <cell r="G74">
            <v>30</v>
          </cell>
          <cell r="H74">
            <v>183</v>
          </cell>
          <cell r="I74" t="str">
            <v>建具集計より</v>
          </cell>
          <cell r="J74">
            <v>3.92</v>
          </cell>
          <cell r="K74">
            <v>3.92</v>
          </cell>
          <cell r="L74">
            <v>3.92</v>
          </cell>
          <cell r="M74">
            <v>2.1499999999999998E-2</v>
          </cell>
          <cell r="N74">
            <v>3.92</v>
          </cell>
          <cell r="O74">
            <v>3.92</v>
          </cell>
          <cell r="R74">
            <v>3.92</v>
          </cell>
        </row>
        <row r="75">
          <cell r="B75" t="str">
            <v>〃</v>
          </cell>
          <cell r="C75" t="str">
            <v>単独</v>
          </cell>
          <cell r="D75">
            <v>25</v>
          </cell>
          <cell r="E75">
            <v>25</v>
          </cell>
          <cell r="F75">
            <v>40</v>
          </cell>
          <cell r="G75">
            <v>30</v>
          </cell>
          <cell r="H75">
            <v>43</v>
          </cell>
          <cell r="I75" t="str">
            <v>建具集計より</v>
          </cell>
          <cell r="J75">
            <v>0.01</v>
          </cell>
          <cell r="K75">
            <v>7.76</v>
          </cell>
          <cell r="L75">
            <v>7.76</v>
          </cell>
          <cell r="M75">
            <v>0.01</v>
          </cell>
          <cell r="N75">
            <v>7.76</v>
          </cell>
          <cell r="O75">
            <v>7.76</v>
          </cell>
          <cell r="P75">
            <v>7.76</v>
          </cell>
          <cell r="R75">
            <v>7.76</v>
          </cell>
        </row>
        <row r="76">
          <cell r="B76" t="str">
            <v>〃</v>
          </cell>
          <cell r="C76">
            <v>25</v>
          </cell>
          <cell r="D76">
            <v>80</v>
          </cell>
          <cell r="E76">
            <v>25</v>
          </cell>
          <cell r="F76">
            <v>80</v>
          </cell>
          <cell r="G76">
            <v>30</v>
          </cell>
          <cell r="H76">
            <v>83</v>
          </cell>
          <cell r="I76" t="str">
            <v>建具集計より</v>
          </cell>
          <cell r="J76">
            <v>15.98</v>
          </cell>
          <cell r="K76">
            <v>15.98</v>
          </cell>
          <cell r="L76">
            <v>15.98</v>
          </cell>
          <cell r="M76">
            <v>3.9800000000000002E-2</v>
          </cell>
          <cell r="N76">
            <v>15.98</v>
          </cell>
          <cell r="O76">
            <v>15.98</v>
          </cell>
          <cell r="R76">
            <v>15.98</v>
          </cell>
        </row>
        <row r="77">
          <cell r="B77" t="str">
            <v>〃</v>
          </cell>
          <cell r="C77">
            <v>25</v>
          </cell>
          <cell r="D77">
            <v>135</v>
          </cell>
          <cell r="E77">
            <v>25</v>
          </cell>
          <cell r="F77">
            <v>135</v>
          </cell>
          <cell r="G77">
            <v>30</v>
          </cell>
          <cell r="H77">
            <v>138</v>
          </cell>
          <cell r="I77" t="str">
            <v>建具集計より</v>
          </cell>
          <cell r="J77">
            <v>22.48</v>
          </cell>
          <cell r="K77">
            <v>22.48</v>
          </cell>
          <cell r="L77">
            <v>22.48</v>
          </cell>
          <cell r="M77">
            <v>9.3100000000000002E-2</v>
          </cell>
          <cell r="N77">
            <v>22.48</v>
          </cell>
          <cell r="O77">
            <v>22.48</v>
          </cell>
          <cell r="R77">
            <v>22.48</v>
          </cell>
        </row>
        <row r="78">
          <cell r="B78" t="str">
            <v>木建具額縁</v>
          </cell>
          <cell r="C78">
            <v>25</v>
          </cell>
          <cell r="D78">
            <v>28</v>
          </cell>
          <cell r="E78">
            <v>25</v>
          </cell>
          <cell r="F78">
            <v>28</v>
          </cell>
          <cell r="G78">
            <v>30</v>
          </cell>
          <cell r="H78">
            <v>31</v>
          </cell>
          <cell r="I78" t="str">
            <v>建具集計より</v>
          </cell>
          <cell r="J78">
            <v>883.66</v>
          </cell>
          <cell r="K78">
            <v>883.66</v>
          </cell>
          <cell r="L78">
            <v>883.66</v>
          </cell>
          <cell r="M78">
            <v>0.82179999999999997</v>
          </cell>
          <cell r="N78">
            <v>883.66</v>
          </cell>
          <cell r="O78">
            <v>883.66</v>
          </cell>
          <cell r="R78">
            <v>883.66</v>
          </cell>
        </row>
        <row r="79">
          <cell r="B79" t="str">
            <v>〃</v>
          </cell>
          <cell r="C79">
            <v>25</v>
          </cell>
          <cell r="D79">
            <v>105</v>
          </cell>
          <cell r="E79">
            <v>25</v>
          </cell>
          <cell r="F79">
            <v>105</v>
          </cell>
          <cell r="G79">
            <v>30</v>
          </cell>
          <cell r="H79">
            <v>108</v>
          </cell>
          <cell r="I79" t="str">
            <v>建具集計より</v>
          </cell>
          <cell r="J79">
            <v>14.34</v>
          </cell>
          <cell r="K79">
            <v>14.34</v>
          </cell>
          <cell r="L79">
            <v>14.34</v>
          </cell>
          <cell r="M79">
            <v>4.65E-2</v>
          </cell>
          <cell r="N79">
            <v>14.34</v>
          </cell>
          <cell r="O79">
            <v>14.34</v>
          </cell>
          <cell r="R79">
            <v>14.34</v>
          </cell>
        </row>
        <row r="80">
          <cell r="K80" t="str">
            <v>計</v>
          </cell>
          <cell r="L80">
            <v>1774.32</v>
          </cell>
          <cell r="M80">
            <v>4.4069000000000003</v>
          </cell>
          <cell r="N80">
            <v>1.1499999999999999</v>
          </cell>
          <cell r="O80">
            <v>5.0678999999999998</v>
          </cell>
        </row>
        <row r="82">
          <cell r="B82" t="str">
            <v>木製建具枠</v>
          </cell>
          <cell r="C82" t="str">
            <v>ﾀﾃ枠</v>
          </cell>
          <cell r="D82">
            <v>40</v>
          </cell>
          <cell r="E82">
            <v>40</v>
          </cell>
          <cell r="F82">
            <v>100</v>
          </cell>
          <cell r="G82">
            <v>45</v>
          </cell>
          <cell r="H82">
            <v>105</v>
          </cell>
          <cell r="I82" t="str">
            <v>建具集計より</v>
          </cell>
          <cell r="J82">
            <v>1.3955</v>
          </cell>
          <cell r="K82">
            <v>295.34999999999991</v>
          </cell>
          <cell r="L82">
            <v>295.34999999999991</v>
          </cell>
          <cell r="M82">
            <v>1.3955</v>
          </cell>
        </row>
        <row r="83">
          <cell r="B83" t="str">
            <v>〃</v>
          </cell>
          <cell r="C83" t="str">
            <v>上枠</v>
          </cell>
          <cell r="D83">
            <v>40</v>
          </cell>
          <cell r="E83">
            <v>40</v>
          </cell>
          <cell r="F83">
            <v>100</v>
          </cell>
          <cell r="G83">
            <v>45</v>
          </cell>
          <cell r="H83">
            <v>105</v>
          </cell>
          <cell r="I83" t="str">
            <v>建具集計より</v>
          </cell>
          <cell r="J83">
            <v>0.68130000000000002</v>
          </cell>
          <cell r="K83">
            <v>144.19</v>
          </cell>
          <cell r="L83">
            <v>144.19</v>
          </cell>
          <cell r="M83">
            <v>0.68130000000000002</v>
          </cell>
        </row>
        <row r="84">
          <cell r="B84" t="str">
            <v>〃</v>
          </cell>
          <cell r="C84" t="str">
            <v>中鴨居</v>
          </cell>
          <cell r="D84">
            <v>60</v>
          </cell>
          <cell r="E84">
            <v>60</v>
          </cell>
          <cell r="F84">
            <v>100</v>
          </cell>
          <cell r="G84">
            <v>65</v>
          </cell>
          <cell r="H84">
            <v>105</v>
          </cell>
          <cell r="I84" t="str">
            <v>建具集計より</v>
          </cell>
          <cell r="J84">
            <v>0.66410000000000002</v>
          </cell>
          <cell r="K84">
            <v>97.31</v>
          </cell>
          <cell r="L84">
            <v>97.31</v>
          </cell>
          <cell r="M84">
            <v>0.66410000000000002</v>
          </cell>
        </row>
        <row r="85">
          <cell r="B85" t="str">
            <v>〃</v>
          </cell>
          <cell r="C85" t="str">
            <v>下枠</v>
          </cell>
          <cell r="D85">
            <v>40</v>
          </cell>
          <cell r="E85">
            <v>40</v>
          </cell>
          <cell r="F85">
            <v>100</v>
          </cell>
          <cell r="G85">
            <v>45</v>
          </cell>
          <cell r="H85">
            <v>105</v>
          </cell>
          <cell r="I85" t="str">
            <v>建具集計より</v>
          </cell>
          <cell r="J85">
            <v>0.2228</v>
          </cell>
          <cell r="K85">
            <v>47.150000000000006</v>
          </cell>
          <cell r="L85">
            <v>47.150000000000006</v>
          </cell>
          <cell r="M85">
            <v>0.2228</v>
          </cell>
        </row>
        <row r="86">
          <cell r="K86" t="str">
            <v>計</v>
          </cell>
          <cell r="L86">
            <v>583.99999999999989</v>
          </cell>
          <cell r="M86">
            <v>2.9636999999999998</v>
          </cell>
          <cell r="N86">
            <v>1.1499999999999999</v>
          </cell>
          <cell r="O86">
            <v>3.4083000000000001</v>
          </cell>
        </row>
        <row r="90">
          <cell r="B90" t="str">
            <v>小計</v>
          </cell>
          <cell r="C90">
            <v>8.4762000000000004</v>
          </cell>
          <cell r="D90">
            <v>155.63999999999999</v>
          </cell>
          <cell r="E90">
            <v>0</v>
          </cell>
          <cell r="F90">
            <v>1618.6799999999998</v>
          </cell>
          <cell r="G90">
            <v>8.4762000000000004</v>
          </cell>
          <cell r="H90">
            <v>155.63999999999999</v>
          </cell>
          <cell r="I90">
            <v>0</v>
          </cell>
          <cell r="J90">
            <v>1618.6799999999998</v>
          </cell>
          <cell r="K90">
            <v>8.4762000000000004</v>
          </cell>
          <cell r="L90">
            <v>155.63999999999999</v>
          </cell>
          <cell r="M90">
            <v>0</v>
          </cell>
          <cell r="N90">
            <v>1618.6799999999998</v>
          </cell>
          <cell r="O90">
            <v>8.4762000000000004</v>
          </cell>
          <cell r="P90">
            <v>155.63999999999999</v>
          </cell>
          <cell r="Q90">
            <v>0</v>
          </cell>
          <cell r="R90">
            <v>1618.6799999999998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"/>
      <sheetName val="拾い書"/>
    </sheetNames>
    <sheetDataSet>
      <sheetData sheetId="0"/>
      <sheetData sheetId="1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気"/>
      <sheetName val="電気内訳"/>
    </sheetNames>
    <sheetDataSet>
      <sheetData sheetId="0"/>
      <sheetData sheetId="1" refreshError="1">
        <row r="39">
          <cell r="G39">
            <v>0</v>
          </cell>
        </row>
        <row r="119">
          <cell r="G119">
            <v>0</v>
          </cell>
        </row>
        <row r="158">
          <cell r="G158">
            <v>0</v>
          </cell>
        </row>
      </sheetData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強電内訳書"/>
    </sheetNames>
    <sheetDataSet>
      <sheetData sheetId="0" refreshError="1"/>
      <sheetData sheetId="1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強電複合"/>
      <sheetName val="#REF"/>
      <sheetName val="校舎比較表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  <sheetName val="体育館"/>
      <sheetName val="単価表（一般）"/>
      <sheetName val="代価表紙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石ヶ戸解体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東高校"/>
    </sheetNames>
    <sheetDataSet>
      <sheetData sheetId="0" refreshError="1"/>
      <sheetData sheetId="1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改修内訳"/>
    </sheetNames>
    <sheetDataSet>
      <sheetData sheetId="0"/>
      <sheetData sheetId="1" refreshError="1"/>
      <sheetData sheetId="2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空調"/>
      <sheetName val="体育館"/>
    </sheetNames>
    <sheetDataSet>
      <sheetData sheetId="0" refreshError="1"/>
      <sheetData sheetId="1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</sheetNames>
    <sheetDataSet>
      <sheetData sheetId="0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内訳"/>
      <sheetName val="ssﾀﾞｸﾄ拾い(1)"/>
      <sheetName val="#REF"/>
      <sheetName val="表紙"/>
      <sheetName val="概要書"/>
      <sheetName val="新営（総括）"/>
      <sheetName val="公開"/>
      <sheetName val=" 公開数量内訳書"/>
      <sheetName val="公表用内訳書"/>
      <sheetName val="公開内訳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東高校"/>
      <sheetName val="拾い書"/>
      <sheetName val="H8県住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  <sheetName val="改修内訳"/>
      <sheetName val="強電複合"/>
      <sheetName val="内  訳"/>
      <sheetName val="見積比較表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参照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位代価表"/>
      <sheetName val="複合単価表"/>
      <sheetName val="見積比較表"/>
      <sheetName val="物積比較表"/>
      <sheetName val="盤歩掛り"/>
      <sheetName val="電管・電線 H13"/>
      <sheetName val="照度計算"/>
      <sheetName val="幹線計算"/>
      <sheetName val="ｽｲｯﾁ単価"/>
      <sheetName val="電管・電線"/>
      <sheetName val="掘削費"/>
      <sheetName val="ﾊﾝﾄﾞﾎｰﾙ"/>
      <sheetName val="ﾃﾚﾋﾞ調整"/>
      <sheetName val="ﾗｯｸ吊金"/>
      <sheetName val="塗装費"/>
      <sheetName val="装柱材"/>
      <sheetName val="立会検査費"/>
      <sheetName val="概要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拾い書"/>
      <sheetName val="東高校"/>
      <sheetName val="複合単価表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機器見積"/>
      <sheetName val="型枠"/>
      <sheetName val="ｺﾝ"/>
      <sheetName val="盤･灯器"/>
      <sheetName val="管路"/>
      <sheetName val="ｹｰﾌﾞﾙ1"/>
      <sheetName val="ｹｰﾌﾞﾙ2"/>
      <sheetName val="ｹｰﾌﾞﾙ3"/>
      <sheetName val="架空線"/>
      <sheetName val="ﾗｯｸ単"/>
      <sheetName val="機械損料"/>
      <sheetName val="その他"/>
      <sheetName val="労務昼"/>
      <sheetName val="労務夜"/>
      <sheetName val="土工事"/>
      <sheetName val="管布数"/>
      <sheetName val="ﾋﾟｯﾄ蓋"/>
      <sheetName val="ﾊﾞｯｸ"/>
      <sheetName val="ﾀﾝﾊﾟ"/>
      <sheetName val="土工"/>
      <sheetName val="管代"/>
      <sheetName val="総"/>
      <sheetName val="諸経費"/>
      <sheetName val="派遣"/>
      <sheetName val="VCB"/>
      <sheetName val="結線"/>
      <sheetName val="内訳"/>
      <sheetName val="ラック (2)"/>
      <sheetName val="配線電"/>
      <sheetName val="引込"/>
      <sheetName val="FL配"/>
      <sheetName val="FL拾"/>
      <sheetName val="HV-C"/>
      <sheetName val="PN"/>
      <sheetName val="LV-C"/>
      <sheetName val="C-C"/>
      <sheetName val="E"/>
      <sheetName val="盤設"/>
      <sheetName val="ｹｰ電"/>
      <sheetName val="ｹｰ制"/>
      <sheetName val="管"/>
      <sheetName val="他"/>
      <sheetName val="ﾗｯ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理由書"/>
      <sheetName val="設計書鏡"/>
      <sheetName val="別紙年度区分表"/>
      <sheetName val="総括（H11申請）変更 (2)"/>
      <sheetName val="鏡"/>
      <sheetName val="土総括(Ｈ11申請から変更)"/>
      <sheetName val="土木(変更内訳)"/>
      <sheetName val="土木のみ(軽微変更後経費)"/>
      <sheetName val="土木(明細)"/>
      <sheetName val="舗装工２数量計算書"/>
      <sheetName val="側溝改修数量計算書"/>
      <sheetName val="　資　　料　⇒　"/>
      <sheetName val="土植全体(軽微変更後経費)"/>
      <sheetName val="ﾌﾛｰ（H13） (軽微変更用)"/>
      <sheetName val="土植(経)"/>
      <sheetName val="運動施設数量計算書"/>
      <sheetName val="舗装工 １数量計算書"/>
      <sheetName val="塗装・休養数量計算書"/>
      <sheetName val="Sheet3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>
        <row r="20">
          <cell r="F20">
            <v>6280</v>
          </cell>
        </row>
      </sheetData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総括(Ｈ11申請)"/>
      <sheetName val="内訳"/>
      <sheetName val="○植(経)"/>
      <sheetName val="○植(内容)"/>
      <sheetName val="明細1～14"/>
      <sheetName val="明細15～19"/>
    </sheetNames>
    <sheetDataSet>
      <sheetData sheetId="0" refreshError="1"/>
      <sheetData sheetId="1"/>
      <sheetData sheetId="2" refreshError="1"/>
      <sheetData sheetId="3" refreshError="1"/>
      <sheetData sheetId="4" refreshError="1">
        <row r="180">
          <cell r="F180">
            <v>35631</v>
          </cell>
        </row>
        <row r="200">
          <cell r="F200">
            <v>1919</v>
          </cell>
        </row>
        <row r="220">
          <cell r="F220">
            <v>1497</v>
          </cell>
        </row>
        <row r="240">
          <cell r="F240">
            <v>1199</v>
          </cell>
        </row>
        <row r="260">
          <cell r="F260">
            <v>1232</v>
          </cell>
        </row>
      </sheetData>
      <sheetData sheetId="5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青森高等学校校舎第１期(特別教室棟）当初と差替14.6"/>
      <sheetName val="#REF"/>
      <sheetName val="強電複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拾い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#REF"/>
      <sheetName val="石ヶ戸解体"/>
      <sheetName val="総括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算"/>
      <sheetName val="拾い"/>
      <sheetName val="積算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市浦代価"/>
      <sheetName val="見積依頼プログラム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灯設備（長尺物）"/>
      <sheetName val="電灯設備（数物）"/>
      <sheetName val="電灯設備撤去"/>
      <sheetName val="コンセント設備（長尺・数物）"/>
      <sheetName val="コンセント設備撤去"/>
      <sheetName val="幹線設備（長尺物）"/>
      <sheetName val="幹線設備（数物）SOC"/>
      <sheetName val="幹線設備（数物）TNCS"/>
      <sheetName val="幹線設備撤去"/>
      <sheetName val="自動火災報知設備（長尺・数物）"/>
      <sheetName val="自動火災報知設備撤去"/>
      <sheetName val="構内仮設設備（長尺・数物） (2)"/>
      <sheetName val="新設ＱＢ基礎"/>
      <sheetName val="新設高圧開閉器盤基礎"/>
      <sheetName val="盤歩掛表"/>
      <sheetName val="土工事集計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/>
      <sheetData sheetId="1"/>
      <sheetData sheetId="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/>
      <sheetData sheetId="1"/>
      <sheetData sheetId="2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#REF"/>
      <sheetName val="強電複合"/>
      <sheetName val="H8県住内訳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石ヶ戸解体"/>
    </sheetNames>
    <sheetDataSet>
      <sheetData sheetId="0" refreshError="1"/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/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折版"/>
      <sheetName val="スラブ"/>
      <sheetName val="胴縁"/>
      <sheetName val="間柱"/>
      <sheetName val="クレーン"/>
      <sheetName val="屋根ﾌﾞﾚｰｽ"/>
      <sheetName val="庇吊り材"/>
      <sheetName val="桁ﾌﾞﾚｰｽ"/>
      <sheetName val="柱脚C1"/>
      <sheetName val="柱脚C2"/>
      <sheetName val="基礎の設計"/>
      <sheetName val="支持力検討"/>
      <sheetName val="基礎"/>
      <sheetName val="基礎三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５　柱脚の設計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(大間)"/>
      <sheetName val="総括書"/>
      <sheetName val="内訳(大間)"/>
    </sheetNames>
    <sheetDataSet>
      <sheetData sheetId="0"/>
      <sheetData sheetId="1"/>
      <sheetData sheetId="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(工事名称)"/>
      <sheetName val="総括表"/>
      <sheetName val="内訳"/>
      <sheetName val="諸経費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  <sheetName val="内訳（水産）"/>
    </sheetNames>
    <sheetDataSet>
      <sheetData sheetId="0"/>
      <sheetData sheetId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割発注一覧"/>
      <sheetName val="設計書表紙"/>
      <sheetName val="経費総括表 (一括形式)"/>
      <sheetName val="建築内訳書Ａ（建築本体）"/>
      <sheetName val="建築内訳書B（倉庫解体）"/>
      <sheetName val="Ｅ総括（車庫、倉庫新築） "/>
      <sheetName val="建築内訳書Ｅ1（車庫新築）"/>
      <sheetName val="建築内訳書Ｅ2（倉庫新築）"/>
      <sheetName val="建築内訳書Ｆ（東駐車場）"/>
      <sheetName val="代価表"/>
      <sheetName val="外構代価表"/>
      <sheetName val="表紙（比較表） "/>
      <sheetName val="比較表（新設）"/>
      <sheetName val="比較表 (撤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東高校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東高校"/>
      <sheetName val="拾い書"/>
      <sheetName val="第一埠頭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  <sheetName val="H8県住内訳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特記仕様書"/>
      <sheetName val="８正津川早着認内"/>
      <sheetName val="正津川実内309"/>
    </sheetNames>
    <definedNames>
      <definedName name="LASTP2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ssﾀﾞｸﾄ拾い(1)"/>
      <sheetName val="強電内訳書"/>
      <sheetName val="#REF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東高校"/>
      <sheetName val="強電複合"/>
      <sheetName val="#REF"/>
      <sheetName val="校舎比較表"/>
      <sheetName val="_REF"/>
      <sheetName val="Sheet1"/>
      <sheetName val="Sheet1 (2)"/>
      <sheetName val="Sheet3"/>
      <sheetName val="Sheet1 (3)"/>
      <sheetName val="見積比較表"/>
      <sheetName val="石ヶ戸解体"/>
      <sheetName val="拾い書"/>
      <sheetName val="体育館"/>
      <sheetName val="内訳"/>
      <sheetName val="内訳（水産）"/>
      <sheetName val="改修内訳"/>
      <sheetName val="代価表"/>
      <sheetName val="建積比較"/>
      <sheetName val="諸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総括表A"/>
      <sheetName val="杭工事内訳"/>
      <sheetName val="建築工事内訳"/>
      <sheetName val="外構工事内訳"/>
      <sheetName val="共通費算出表"/>
      <sheetName val="代価算出表(建築"/>
      <sheetName val="代価算出表(外構"/>
      <sheetName val="工事費比較表(杭工事"/>
      <sheetName val="工事費比較表(地盤改良"/>
      <sheetName val="代価算出表(HTB"/>
      <sheetName val="代価算出表(校舎"/>
      <sheetName val="代価算出表 (外構"/>
      <sheetName val="見積用"/>
      <sheetName val="東高校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諸経費新築24年度　Ｄ　観光交流"/>
      <sheetName val="Ｄ内訳（様式合わせ）"/>
      <sheetName val="Ｄ代価表"/>
      <sheetName val="Ｄ内訳(土木様式）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東高校"/>
      <sheetName val="建築工事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改修内訳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建築工事内訳"/>
      <sheetName val="建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強電複合"/>
    </sheetNames>
    <sheetDataSet>
      <sheetData sheetId="0"/>
      <sheetData sheetId="1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東高校"/>
    </sheetNames>
    <sheetDataSet>
      <sheetData sheetId="0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仮設代価"/>
      <sheetName val="直工計"/>
      <sheetName val="見積代価表（処分費）"/>
      <sheetName val="処分量集計"/>
      <sheetName val="代価･比較表"/>
      <sheetName val="庁舎"/>
      <sheetName val="車庫"/>
      <sheetName val="自転車置場"/>
      <sheetName val="オイルタンク"/>
      <sheetName val="浄化槽"/>
      <sheetName val="プロパン庫(2)"/>
      <sheetName val="発電室"/>
      <sheetName val="物置"/>
      <sheetName val="外構"/>
      <sheetName val="Ｅ内訳①"/>
      <sheetName val="Ｅ内訳① (2)"/>
      <sheetName val="Ｍ内訳"/>
      <sheetName val="Sheet1"/>
      <sheetName val="発電室 数量"/>
      <sheetName val="物置 数量"/>
      <sheetName val="外構撤去数量"/>
      <sheetName val="Ｅ内訳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内訳"/>
    </sheetNames>
    <sheetDataSet>
      <sheetData sheetId="0" refreshError="1"/>
      <sheetData sheetId="1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学校法人さ"/>
      <sheetName val="建築工事"/>
      <sheetName val="電気工事"/>
      <sheetName val="機械工事"/>
      <sheetName val="外構工事"/>
      <sheetName val="解体撤去工"/>
      <sheetName val="建築単価比較"/>
      <sheetName val="建築見積比較"/>
      <sheetName val="外構単価比較"/>
      <sheetName val="外構見積比較"/>
      <sheetName val="施経費"/>
      <sheetName val="解体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W"/>
      <sheetName val="MEVIW"/>
      <sheetName val="参照層毎データ"/>
      <sheetName val="参照データ"/>
      <sheetName val="適用範囲"/>
      <sheetName val="留意事項1"/>
      <sheetName val="留意事項2"/>
      <sheetName val="留意事項3"/>
      <sheetName val="所見"/>
      <sheetName val="運用状況"/>
    </sheetNames>
    <sheetDataSet>
      <sheetData sheetId="0"/>
      <sheetData sheetId="1"/>
      <sheetData sheetId="2"/>
      <sheetData sheetId="3" refreshError="1">
        <row r="55">
          <cell r="I55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特記仕様書"/>
      <sheetName val="８正津川早着認内"/>
      <sheetName val="正津川実内309"/>
    </sheetNames>
    <definedNames>
      <definedName name="LASTP2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#REF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市浦代価"/>
      <sheetName val="見積依頼プログラム"/>
      <sheetName val="宿舎"/>
      <sheetName val="内訳（水産）"/>
      <sheetName val="複合単価表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!"/>
      <sheetName val="東高校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工事費内訳"/>
      <sheetName val="経費率"/>
      <sheetName val="小数点"/>
      <sheetName val="ｺﾏﾝﾄﾞﾏｸﾛ"/>
      <sheetName val="整列"/>
      <sheetName val="上位３桁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体育館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市浦代価"/>
      <sheetName val="見積依頼プログラム"/>
      <sheetName val="宿舎"/>
      <sheetName val="内訳（水産）"/>
      <sheetName val="複合単価表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宿舎"/>
    </sheetNames>
    <sheetDataSet>
      <sheetData sheetId="0" refreshError="1"/>
      <sheetData sheetId="1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  <sheetName val="内訳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屋根・外壁等"/>
      <sheetName val="内訳"/>
      <sheetName val="拾い書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試験場(大型格納庫)1〜2"/>
      <sheetName val="杭打3"/>
      <sheetName val="試験場(大型格納庫)4〜16"/>
      <sheetName val="金属製建具"/>
      <sheetName val="試験場(大型格納庫)20〜27"/>
      <sheetName val="掛け率"/>
      <sheetName val="強電複合"/>
      <sheetName val="試験場(大型格納庫)4?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統計調査票.xls.元"/>
      <sheetName val="東高校"/>
      <sheetName val="体育館"/>
    </sheetNames>
    <definedNames>
      <definedName name="エディット4_Change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E779C-D8E9-47F5-9AC0-92A4752DE260}">
  <sheetPr>
    <tabColor rgb="FFFFC000"/>
  </sheetPr>
  <dimension ref="A1:P217"/>
  <sheetViews>
    <sheetView tabSelected="1" zoomScaleNormal="100" zoomScaleSheetLayoutView="100" workbookViewId="0">
      <selection activeCell="F14" sqref="F14"/>
    </sheetView>
  </sheetViews>
  <sheetFormatPr defaultColWidth="8.625" defaultRowHeight="18.95" customHeight="1"/>
  <cols>
    <col min="1" max="1" width="3.625" style="5" customWidth="1"/>
    <col min="2" max="2" width="29.625" style="3" customWidth="1"/>
    <col min="3" max="3" width="24.625" style="6" customWidth="1"/>
    <col min="4" max="4" width="4.625" style="5" customWidth="1"/>
    <col min="5" max="5" width="8.25" style="6" customWidth="1"/>
    <col min="6" max="6" width="9.625" style="7" customWidth="1"/>
    <col min="7" max="7" width="11.125" style="7" customWidth="1"/>
    <col min="8" max="8" width="9.625" style="6" customWidth="1"/>
    <col min="9" max="9" width="8.25" style="6" customWidth="1"/>
    <col min="10" max="10" width="9.625" style="6" customWidth="1"/>
    <col min="11" max="11" width="11.125" style="10" customWidth="1"/>
    <col min="12" max="12" width="9.625" style="6" customWidth="1"/>
    <col min="13" max="13" width="10.125" style="6" customWidth="1"/>
    <col min="14" max="14" width="13.875" style="10" bestFit="1" customWidth="1"/>
    <col min="15" max="16384" width="8.625" style="6"/>
  </cols>
  <sheetData>
    <row r="1" spans="1:14" s="2" customFormat="1" ht="18.95" customHeight="1">
      <c r="A1" s="84"/>
      <c r="B1" s="84" t="s">
        <v>1</v>
      </c>
      <c r="C1" s="84" t="s">
        <v>2</v>
      </c>
      <c r="D1" s="84" t="s">
        <v>0</v>
      </c>
      <c r="E1" s="85" t="s">
        <v>4</v>
      </c>
      <c r="F1" s="85"/>
      <c r="G1" s="85"/>
      <c r="H1" s="85"/>
      <c r="I1" s="85" t="s">
        <v>10</v>
      </c>
      <c r="J1" s="85"/>
      <c r="K1" s="85"/>
      <c r="L1" s="85"/>
      <c r="M1" s="82" t="s">
        <v>11</v>
      </c>
      <c r="N1" s="1"/>
    </row>
    <row r="2" spans="1:14" s="2" customFormat="1" ht="18.95" customHeight="1">
      <c r="A2" s="84"/>
      <c r="B2" s="84"/>
      <c r="C2" s="84"/>
      <c r="D2" s="84"/>
      <c r="E2" s="77" t="s">
        <v>3</v>
      </c>
      <c r="F2" s="78" t="s">
        <v>5</v>
      </c>
      <c r="G2" s="78" t="s">
        <v>6</v>
      </c>
      <c r="H2" s="77" t="s">
        <v>7</v>
      </c>
      <c r="I2" s="77" t="s">
        <v>3</v>
      </c>
      <c r="J2" s="77" t="s">
        <v>5</v>
      </c>
      <c r="K2" s="78" t="s">
        <v>6</v>
      </c>
      <c r="L2" s="77" t="s">
        <v>8</v>
      </c>
      <c r="M2" s="83"/>
      <c r="N2" s="1"/>
    </row>
    <row r="3" spans="1:14" s="12" customFormat="1" ht="18.75" customHeight="1">
      <c r="A3" s="51"/>
      <c r="B3" s="80" t="s">
        <v>23</v>
      </c>
      <c r="C3" s="53"/>
      <c r="D3" s="54"/>
      <c r="E3" s="55"/>
      <c r="F3" s="61"/>
      <c r="G3" s="62"/>
      <c r="H3" s="54"/>
      <c r="I3" s="56"/>
      <c r="J3" s="56"/>
      <c r="K3" s="57"/>
      <c r="L3" s="58"/>
      <c r="M3" s="58"/>
      <c r="N3" s="10"/>
    </row>
    <row r="4" spans="1:14" s="12" customFormat="1" ht="18.75" customHeight="1">
      <c r="A4" s="54"/>
      <c r="B4" s="52"/>
      <c r="C4" s="53"/>
      <c r="D4" s="54"/>
      <c r="E4" s="55"/>
      <c r="F4" s="61"/>
      <c r="G4" s="62"/>
      <c r="H4" s="59"/>
      <c r="I4" s="60"/>
      <c r="J4" s="61"/>
      <c r="K4" s="62"/>
      <c r="L4" s="63"/>
      <c r="M4" s="64"/>
      <c r="N4" s="10"/>
    </row>
    <row r="5" spans="1:14" s="12" customFormat="1" ht="18.75" customHeight="1">
      <c r="A5" s="54"/>
      <c r="B5" s="52" t="s">
        <v>15</v>
      </c>
      <c r="C5" s="53"/>
      <c r="D5" s="54" t="s">
        <v>16</v>
      </c>
      <c r="E5" s="55">
        <v>194</v>
      </c>
      <c r="F5" s="81"/>
      <c r="G5" s="62">
        <f>E5*F5</f>
        <v>0</v>
      </c>
      <c r="H5" s="59"/>
      <c r="I5" s="60"/>
      <c r="J5" s="61"/>
      <c r="K5" s="62"/>
      <c r="L5" s="63"/>
      <c r="M5" s="64"/>
      <c r="N5" s="10"/>
    </row>
    <row r="6" spans="1:14" s="12" customFormat="1" ht="18.75" customHeight="1">
      <c r="A6" s="54"/>
      <c r="B6" s="52"/>
      <c r="C6" s="53"/>
      <c r="D6" s="54"/>
      <c r="E6" s="55"/>
      <c r="F6" s="61"/>
      <c r="G6" s="62"/>
      <c r="H6" s="59"/>
      <c r="I6" s="60"/>
      <c r="J6" s="61"/>
      <c r="K6" s="62"/>
      <c r="L6" s="63"/>
      <c r="M6" s="64"/>
      <c r="N6" s="10"/>
    </row>
    <row r="7" spans="1:14" s="12" customFormat="1" ht="18.75" customHeight="1">
      <c r="A7" s="54"/>
      <c r="B7" s="52" t="s">
        <v>17</v>
      </c>
      <c r="C7" s="53" t="s">
        <v>25</v>
      </c>
      <c r="D7" s="54" t="s">
        <v>16</v>
      </c>
      <c r="E7" s="55">
        <v>194</v>
      </c>
      <c r="F7" s="81"/>
      <c r="G7" s="62">
        <f>E7*F7</f>
        <v>0</v>
      </c>
      <c r="H7" s="59"/>
      <c r="I7" s="60"/>
      <c r="J7" s="61"/>
      <c r="K7" s="62"/>
      <c r="L7" s="63"/>
      <c r="M7" s="64"/>
      <c r="N7" s="10"/>
    </row>
    <row r="8" spans="1:14" s="12" customFormat="1" ht="18.75" customHeight="1">
      <c r="A8" s="54"/>
      <c r="B8" s="52"/>
      <c r="C8" s="53"/>
      <c r="D8" s="54"/>
      <c r="E8" s="55"/>
      <c r="F8" s="61"/>
      <c r="G8" s="62"/>
      <c r="H8" s="59"/>
      <c r="I8" s="60"/>
      <c r="J8" s="61"/>
      <c r="K8" s="62"/>
      <c r="L8" s="63"/>
      <c r="M8" s="64"/>
      <c r="N8" s="10"/>
    </row>
    <row r="9" spans="1:14" s="12" customFormat="1" ht="18.75" customHeight="1">
      <c r="A9" s="54"/>
      <c r="B9" s="52" t="s">
        <v>18</v>
      </c>
      <c r="C9" s="53" t="s">
        <v>21</v>
      </c>
      <c r="D9" s="54" t="s">
        <v>16</v>
      </c>
      <c r="E9" s="55">
        <v>194</v>
      </c>
      <c r="F9" s="81"/>
      <c r="G9" s="62">
        <f>E9*F9</f>
        <v>0</v>
      </c>
      <c r="H9" s="59"/>
      <c r="I9" s="60"/>
      <c r="J9" s="61"/>
      <c r="K9" s="62"/>
      <c r="L9" s="63"/>
      <c r="M9" s="64"/>
      <c r="N9" s="10"/>
    </row>
    <row r="10" spans="1:14" s="12" customFormat="1" ht="18.75" customHeight="1">
      <c r="A10" s="54"/>
      <c r="B10" s="52"/>
      <c r="C10" s="53"/>
      <c r="D10" s="54"/>
      <c r="E10" s="55"/>
      <c r="F10" s="61"/>
      <c r="G10" s="62"/>
      <c r="H10" s="59"/>
      <c r="I10" s="60"/>
      <c r="J10" s="61"/>
      <c r="K10" s="62"/>
      <c r="L10" s="63"/>
      <c r="M10" s="64"/>
      <c r="N10" s="10"/>
    </row>
    <row r="11" spans="1:14" ht="18.95" customHeight="1">
      <c r="A11" s="54"/>
      <c r="B11" s="52" t="s">
        <v>24</v>
      </c>
      <c r="C11" s="53"/>
      <c r="D11" s="54" t="s">
        <v>19</v>
      </c>
      <c r="E11" s="55">
        <v>1</v>
      </c>
      <c r="F11" s="81"/>
      <c r="G11" s="62">
        <f>E11*F11</f>
        <v>0</v>
      </c>
      <c r="H11" s="59"/>
      <c r="I11" s="60"/>
      <c r="J11" s="61"/>
      <c r="K11" s="62"/>
      <c r="L11" s="63"/>
      <c r="M11" s="64"/>
    </row>
    <row r="12" spans="1:14" ht="18.95" customHeight="1">
      <c r="A12" s="54"/>
      <c r="B12" s="52"/>
      <c r="C12" s="53"/>
      <c r="D12" s="54"/>
      <c r="E12" s="55"/>
      <c r="F12" s="61"/>
      <c r="G12" s="62"/>
      <c r="H12" s="59"/>
      <c r="I12" s="60"/>
      <c r="J12" s="61"/>
      <c r="K12" s="62"/>
      <c r="L12" s="63"/>
      <c r="M12" s="64"/>
    </row>
    <row r="13" spans="1:14" ht="18.95" customHeight="1">
      <c r="A13" s="54"/>
      <c r="B13" s="52" t="s">
        <v>20</v>
      </c>
      <c r="C13" s="53" t="s">
        <v>22</v>
      </c>
      <c r="D13" s="54" t="s">
        <v>19</v>
      </c>
      <c r="E13" s="55">
        <v>1</v>
      </c>
      <c r="F13" s="81"/>
      <c r="G13" s="62">
        <f>E13*F13</f>
        <v>0</v>
      </c>
      <c r="H13" s="59"/>
      <c r="I13" s="60"/>
      <c r="J13" s="61"/>
      <c r="K13" s="62"/>
      <c r="L13" s="63"/>
      <c r="M13" s="64"/>
    </row>
    <row r="14" spans="1:14" ht="18.95" customHeight="1">
      <c r="A14" s="54"/>
      <c r="B14" s="52"/>
      <c r="C14" s="53"/>
      <c r="D14" s="54"/>
      <c r="E14" s="55"/>
      <c r="F14" s="61"/>
      <c r="G14" s="62"/>
      <c r="H14" s="59"/>
      <c r="I14" s="60"/>
      <c r="J14" s="61"/>
      <c r="K14" s="62"/>
      <c r="L14" s="63"/>
      <c r="M14" s="64"/>
    </row>
    <row r="15" spans="1:14" ht="18.95" customHeight="1">
      <c r="A15" s="54"/>
      <c r="B15" s="52"/>
      <c r="C15" s="53"/>
      <c r="D15" s="54"/>
      <c r="E15" s="55"/>
      <c r="F15" s="61"/>
      <c r="G15" s="62"/>
      <c r="H15" s="59"/>
      <c r="I15" s="60"/>
      <c r="J15" s="61"/>
      <c r="K15" s="62"/>
      <c r="L15" s="63"/>
      <c r="M15" s="64"/>
    </row>
    <row r="16" spans="1:14" ht="18.95" customHeight="1">
      <c r="A16" s="54"/>
      <c r="B16" s="52"/>
      <c r="C16" s="53"/>
      <c r="D16" s="54"/>
      <c r="E16" s="55"/>
      <c r="F16" s="61"/>
      <c r="G16" s="62"/>
      <c r="H16" s="59"/>
      <c r="I16" s="60"/>
      <c r="J16" s="61"/>
      <c r="K16" s="62"/>
      <c r="L16" s="63"/>
      <c r="M16" s="64"/>
    </row>
    <row r="17" spans="1:13" ht="18.95" customHeight="1">
      <c r="A17" s="54"/>
      <c r="B17" s="54" t="s">
        <v>12</v>
      </c>
      <c r="C17" s="53"/>
      <c r="D17" s="54"/>
      <c r="E17" s="55"/>
      <c r="F17" s="61"/>
      <c r="G17" s="62">
        <f>SUM(G5:G13)</f>
        <v>0</v>
      </c>
      <c r="H17" s="59"/>
      <c r="I17" s="60"/>
      <c r="J17" s="61"/>
      <c r="K17" s="62"/>
      <c r="L17" s="63"/>
      <c r="M17" s="64"/>
    </row>
    <row r="18" spans="1:13" ht="18.95" customHeight="1">
      <c r="A18" s="54"/>
      <c r="B18" s="54"/>
      <c r="C18" s="53"/>
      <c r="D18" s="54"/>
      <c r="E18" s="55"/>
      <c r="F18" s="61"/>
      <c r="G18" s="62"/>
      <c r="H18" s="59"/>
      <c r="I18" s="60"/>
      <c r="J18" s="61"/>
      <c r="K18" s="62"/>
      <c r="L18" s="63"/>
      <c r="M18" s="64"/>
    </row>
    <row r="19" spans="1:13" ht="18.95" customHeight="1">
      <c r="A19" s="54"/>
      <c r="B19" s="54" t="s">
        <v>13</v>
      </c>
      <c r="C19" s="53"/>
      <c r="D19" s="54"/>
      <c r="E19" s="55"/>
      <c r="F19" s="61"/>
      <c r="G19" s="62">
        <f>G17*0.1</f>
        <v>0</v>
      </c>
      <c r="H19" s="59"/>
      <c r="I19" s="60"/>
      <c r="J19" s="61"/>
      <c r="K19" s="62"/>
      <c r="L19" s="63"/>
      <c r="M19" s="64"/>
    </row>
    <row r="20" spans="1:13" ht="18.95" customHeight="1">
      <c r="A20" s="54"/>
      <c r="B20" s="54"/>
      <c r="C20" s="53"/>
      <c r="D20" s="54"/>
      <c r="E20" s="55"/>
      <c r="F20" s="61"/>
      <c r="G20" s="71"/>
      <c r="H20" s="59"/>
      <c r="I20" s="60"/>
      <c r="J20" s="61"/>
      <c r="K20" s="62"/>
      <c r="L20" s="63"/>
      <c r="M20" s="64"/>
    </row>
    <row r="21" spans="1:13" ht="18.95" customHeight="1">
      <c r="A21" s="54"/>
      <c r="B21" s="54" t="s">
        <v>14</v>
      </c>
      <c r="C21" s="53"/>
      <c r="D21" s="54"/>
      <c r="E21" s="55"/>
      <c r="F21" s="61"/>
      <c r="G21" s="62">
        <f>G17+G19</f>
        <v>0</v>
      </c>
      <c r="H21" s="59"/>
      <c r="I21" s="60"/>
      <c r="J21" s="61"/>
      <c r="K21" s="62"/>
      <c r="L21" s="63"/>
      <c r="M21" s="64"/>
    </row>
    <row r="22" spans="1:13" ht="18.95" customHeight="1">
      <c r="A22" s="65"/>
      <c r="B22" s="66"/>
      <c r="C22" s="67"/>
      <c r="D22" s="68"/>
      <c r="E22" s="69"/>
      <c r="F22" s="79"/>
      <c r="G22" s="62"/>
      <c r="H22" s="61"/>
      <c r="I22" s="70"/>
      <c r="J22" s="61"/>
      <c r="K22" s="71"/>
      <c r="L22" s="61"/>
      <c r="M22" s="58"/>
    </row>
    <row r="23" spans="1:13" ht="18.95" customHeight="1">
      <c r="A23" s="72"/>
      <c r="B23" s="52"/>
      <c r="C23" s="53"/>
      <c r="D23" s="54"/>
      <c r="E23" s="55"/>
      <c r="F23" s="61"/>
      <c r="G23" s="62"/>
      <c r="H23" s="59"/>
      <c r="I23" s="60"/>
      <c r="J23" s="61"/>
      <c r="K23" s="62"/>
      <c r="L23" s="63"/>
      <c r="M23" s="64"/>
    </row>
    <row r="24" spans="1:13" ht="18.95" customHeight="1">
      <c r="A24" s="72"/>
      <c r="B24" s="52"/>
      <c r="C24" s="53"/>
      <c r="D24" s="54"/>
      <c r="E24" s="55"/>
      <c r="F24" s="61"/>
      <c r="G24" s="62"/>
      <c r="H24" s="59"/>
      <c r="I24" s="60"/>
      <c r="J24" s="61"/>
      <c r="K24" s="62"/>
      <c r="L24" s="63"/>
      <c r="M24" s="64"/>
    </row>
    <row r="25" spans="1:13" ht="18.95" customHeight="1">
      <c r="A25" s="72"/>
      <c r="B25" s="52"/>
      <c r="C25" s="53"/>
      <c r="D25" s="54"/>
      <c r="E25" s="55"/>
      <c r="F25" s="61"/>
      <c r="G25" s="62"/>
      <c r="H25" s="59"/>
      <c r="I25" s="60"/>
      <c r="J25" s="61"/>
      <c r="K25" s="62"/>
      <c r="L25" s="63"/>
      <c r="M25" s="64"/>
    </row>
    <row r="26" spans="1:13" ht="18.95" customHeight="1">
      <c r="A26" s="72"/>
      <c r="B26" s="52"/>
      <c r="C26" s="53"/>
      <c r="D26" s="54"/>
      <c r="E26" s="73"/>
      <c r="F26" s="61"/>
      <c r="G26" s="62"/>
      <c r="H26" s="59"/>
      <c r="I26" s="60"/>
      <c r="J26" s="61"/>
      <c r="K26" s="62"/>
      <c r="L26" s="58"/>
      <c r="M26" s="74"/>
    </row>
    <row r="27" spans="1:13" ht="18.95" customHeight="1">
      <c r="A27" s="72"/>
      <c r="B27" s="52"/>
      <c r="C27" s="53"/>
      <c r="D27" s="54"/>
      <c r="E27" s="55"/>
      <c r="F27" s="61"/>
      <c r="G27" s="62"/>
      <c r="H27" s="59"/>
      <c r="I27" s="60"/>
      <c r="J27" s="61"/>
      <c r="K27" s="62"/>
      <c r="L27" s="58"/>
      <c r="M27" s="74"/>
    </row>
    <row r="28" spans="1:13" ht="18.95" customHeight="1">
      <c r="A28" s="72"/>
      <c r="B28" s="52"/>
      <c r="C28" s="53"/>
      <c r="D28" s="54"/>
      <c r="E28" s="55"/>
      <c r="F28" s="61"/>
      <c r="G28" s="62"/>
      <c r="H28" s="59"/>
      <c r="I28" s="60"/>
      <c r="J28" s="61"/>
      <c r="K28" s="62"/>
      <c r="L28" s="58"/>
      <c r="M28" s="64"/>
    </row>
    <row r="29" spans="1:13" ht="18.95" customHeight="1">
      <c r="A29" s="72"/>
      <c r="B29" s="52"/>
      <c r="C29" s="53"/>
      <c r="D29" s="54"/>
      <c r="E29" s="55"/>
      <c r="F29" s="61"/>
      <c r="G29" s="62"/>
      <c r="H29" s="59"/>
      <c r="I29" s="60"/>
      <c r="J29" s="61"/>
      <c r="K29" s="62"/>
      <c r="L29" s="63"/>
      <c r="M29" s="64"/>
    </row>
    <row r="30" spans="1:13" ht="18.95" customHeight="1">
      <c r="A30" s="72"/>
      <c r="B30" s="52"/>
      <c r="C30" s="75"/>
      <c r="D30" s="54"/>
      <c r="E30" s="55"/>
      <c r="F30" s="61"/>
      <c r="G30" s="62"/>
      <c r="H30" s="76"/>
      <c r="I30" s="60"/>
      <c r="J30" s="62"/>
      <c r="K30" s="62"/>
      <c r="L30" s="76"/>
      <c r="M30" s="74"/>
    </row>
    <row r="31" spans="1:13" ht="18.95" customHeight="1">
      <c r="A31" s="14"/>
      <c r="B31" s="13"/>
      <c r="C31" s="23"/>
      <c r="D31" s="14"/>
      <c r="E31" s="50"/>
      <c r="F31" s="8"/>
      <c r="G31" s="17"/>
      <c r="H31" s="9"/>
      <c r="I31" s="16"/>
      <c r="J31" s="19"/>
      <c r="K31" s="17"/>
      <c r="L31" s="9"/>
      <c r="M31" s="9"/>
    </row>
    <row r="32" spans="1:13" ht="18.95" customHeight="1">
      <c r="A32" s="20"/>
      <c r="B32" s="13"/>
      <c r="C32" s="21"/>
      <c r="D32" s="14"/>
      <c r="E32" s="50"/>
      <c r="F32" s="8"/>
      <c r="G32" s="17"/>
      <c r="H32" s="22"/>
      <c r="I32" s="16"/>
      <c r="J32" s="19"/>
      <c r="K32" s="17"/>
      <c r="L32" s="9"/>
      <c r="M32" s="9"/>
    </row>
    <row r="33" spans="1:14" s="11" customFormat="1" ht="18.95" customHeight="1">
      <c r="A33" s="20"/>
      <c r="B33" s="27"/>
      <c r="C33" s="27"/>
      <c r="D33" s="14"/>
      <c r="E33" s="50"/>
      <c r="F33" s="8"/>
      <c r="G33" s="17"/>
      <c r="H33" s="42"/>
      <c r="I33" s="25"/>
      <c r="J33" s="17"/>
      <c r="K33" s="17" t="str">
        <f t="shared" ref="K33:K46" si="0">IF(I33="","",ROUND(I33*J33,0))</f>
        <v/>
      </c>
      <c r="L33" s="18"/>
      <c r="M33" s="19"/>
      <c r="N33" s="10"/>
    </row>
    <row r="34" spans="1:14" s="11" customFormat="1" ht="18.95" customHeight="1">
      <c r="A34" s="20"/>
      <c r="B34" s="27"/>
      <c r="C34" s="27"/>
      <c r="D34" s="14"/>
      <c r="E34" s="50"/>
      <c r="F34" s="8"/>
      <c r="G34" s="17"/>
      <c r="H34" s="42"/>
      <c r="I34" s="25"/>
      <c r="J34" s="17"/>
      <c r="K34" s="17" t="str">
        <f t="shared" si="0"/>
        <v/>
      </c>
      <c r="L34" s="18"/>
      <c r="M34" s="19"/>
      <c r="N34" s="10"/>
    </row>
    <row r="35" spans="1:14" s="11" customFormat="1" ht="18.95" customHeight="1">
      <c r="A35" s="20"/>
      <c r="B35" s="27"/>
      <c r="C35" s="29"/>
      <c r="D35" s="14"/>
      <c r="E35" s="50"/>
      <c r="F35" s="8"/>
      <c r="G35" s="17"/>
      <c r="H35" s="42"/>
      <c r="I35" s="24"/>
      <c r="J35" s="19"/>
      <c r="K35" s="17" t="str">
        <f t="shared" si="0"/>
        <v/>
      </c>
      <c r="L35" s="26"/>
      <c r="M35" s="19"/>
      <c r="N35" s="10"/>
    </row>
    <row r="36" spans="1:14" s="11" customFormat="1" ht="18.95" customHeight="1">
      <c r="A36" s="20"/>
      <c r="B36" s="27"/>
      <c r="C36" s="29"/>
      <c r="D36" s="14"/>
      <c r="E36" s="50"/>
      <c r="F36" s="8"/>
      <c r="G36" s="17"/>
      <c r="H36" s="42"/>
      <c r="I36" s="24"/>
      <c r="J36" s="19"/>
      <c r="K36" s="17" t="str">
        <f t="shared" si="0"/>
        <v/>
      </c>
      <c r="L36" s="18"/>
      <c r="M36" s="19"/>
      <c r="N36" s="10"/>
    </row>
    <row r="37" spans="1:14" s="11" customFormat="1" ht="18.95" customHeight="1">
      <c r="A37" s="20"/>
      <c r="B37" s="27"/>
      <c r="C37" s="29"/>
      <c r="D37" s="14"/>
      <c r="E37" s="50"/>
      <c r="F37" s="8"/>
      <c r="G37" s="17"/>
      <c r="H37" s="42"/>
      <c r="I37" s="24"/>
      <c r="J37" s="19"/>
      <c r="K37" s="17" t="str">
        <f t="shared" si="0"/>
        <v/>
      </c>
      <c r="L37" s="18"/>
      <c r="M37" s="19"/>
      <c r="N37" s="10"/>
    </row>
    <row r="38" spans="1:14" s="11" customFormat="1" ht="18.95" customHeight="1">
      <c r="A38" s="20"/>
      <c r="B38" s="27"/>
      <c r="C38" s="29"/>
      <c r="D38" s="14"/>
      <c r="E38" s="50"/>
      <c r="F38" s="8"/>
      <c r="G38" s="17"/>
      <c r="H38" s="42"/>
      <c r="I38" s="24"/>
      <c r="J38" s="19"/>
      <c r="K38" s="17" t="str">
        <f t="shared" si="0"/>
        <v/>
      </c>
      <c r="L38" s="18"/>
      <c r="M38" s="19"/>
      <c r="N38" s="10"/>
    </row>
    <row r="39" spans="1:14" s="11" customFormat="1" ht="18.95" customHeight="1">
      <c r="A39" s="20"/>
      <c r="B39" s="27"/>
      <c r="C39" s="29"/>
      <c r="D39" s="14"/>
      <c r="E39" s="24"/>
      <c r="F39" s="19"/>
      <c r="G39" s="17"/>
      <c r="H39" s="42"/>
      <c r="I39" s="24"/>
      <c r="J39" s="41"/>
      <c r="K39" s="17" t="str">
        <f t="shared" si="0"/>
        <v/>
      </c>
      <c r="L39" s="18"/>
      <c r="M39" s="19"/>
      <c r="N39" s="10"/>
    </row>
    <row r="40" spans="1:14" s="11" customFormat="1" ht="18.95" customHeight="1">
      <c r="A40" s="20"/>
      <c r="B40" s="27"/>
      <c r="C40" s="29"/>
      <c r="D40" s="14"/>
      <c r="E40" s="24"/>
      <c r="F40" s="19"/>
      <c r="G40" s="17"/>
      <c r="H40" s="42"/>
      <c r="I40" s="24"/>
      <c r="J40" s="19"/>
      <c r="K40" s="17" t="str">
        <f t="shared" si="0"/>
        <v/>
      </c>
      <c r="L40" s="18"/>
      <c r="M40" s="19"/>
      <c r="N40" s="10"/>
    </row>
    <row r="41" spans="1:14" s="11" customFormat="1" ht="18.95" customHeight="1">
      <c r="A41" s="20"/>
      <c r="B41" s="27"/>
      <c r="C41" s="29"/>
      <c r="D41" s="14"/>
      <c r="E41" s="24"/>
      <c r="F41" s="19"/>
      <c r="G41" s="17"/>
      <c r="H41" s="43"/>
      <c r="I41" s="24"/>
      <c r="J41" s="19"/>
      <c r="K41" s="17" t="str">
        <f t="shared" si="0"/>
        <v/>
      </c>
      <c r="L41" s="18"/>
      <c r="M41" s="19"/>
      <c r="N41" s="10"/>
    </row>
    <row r="42" spans="1:14" s="11" customFormat="1" ht="18.95" customHeight="1">
      <c r="A42" s="20"/>
      <c r="B42" s="35"/>
      <c r="C42" s="29"/>
      <c r="D42" s="14"/>
      <c r="E42" s="24"/>
      <c r="F42" s="19"/>
      <c r="G42" s="17"/>
      <c r="H42" s="42"/>
      <c r="I42" s="24"/>
      <c r="J42" s="19"/>
      <c r="K42" s="17" t="str">
        <f t="shared" si="0"/>
        <v/>
      </c>
      <c r="L42" s="18"/>
      <c r="M42" s="19"/>
      <c r="N42" s="10"/>
    </row>
    <row r="43" spans="1:14" s="11" customFormat="1" ht="18.95" customHeight="1">
      <c r="A43" s="20"/>
      <c r="B43" s="35"/>
      <c r="C43" s="29"/>
      <c r="D43" s="14"/>
      <c r="E43" s="24"/>
      <c r="F43" s="19"/>
      <c r="G43" s="17"/>
      <c r="H43" s="42"/>
      <c r="I43" s="24"/>
      <c r="J43" s="19"/>
      <c r="K43" s="17" t="str">
        <f t="shared" si="0"/>
        <v/>
      </c>
      <c r="L43" s="18"/>
      <c r="M43" s="19"/>
      <c r="N43" s="10"/>
    </row>
    <row r="44" spans="1:14" s="11" customFormat="1" ht="18.95" customHeight="1">
      <c r="A44" s="20"/>
      <c r="B44" s="35"/>
      <c r="C44" s="29"/>
      <c r="D44" s="14"/>
      <c r="E44" s="24"/>
      <c r="F44" s="19"/>
      <c r="G44" s="17"/>
      <c r="H44" s="42"/>
      <c r="I44" s="24"/>
      <c r="J44" s="19"/>
      <c r="K44" s="17" t="str">
        <f t="shared" si="0"/>
        <v/>
      </c>
      <c r="L44" s="18"/>
      <c r="M44" s="19"/>
      <c r="N44" s="10"/>
    </row>
    <row r="45" spans="1:14" s="11" customFormat="1" ht="18.95" customHeight="1">
      <c r="A45" s="20"/>
      <c r="B45" s="27"/>
      <c r="C45" s="29"/>
      <c r="D45" s="14"/>
      <c r="E45" s="24"/>
      <c r="F45" s="19"/>
      <c r="G45" s="17"/>
      <c r="H45" s="42"/>
      <c r="I45" s="24"/>
      <c r="J45" s="19"/>
      <c r="K45" s="17" t="str">
        <f t="shared" si="0"/>
        <v/>
      </c>
      <c r="L45" s="18"/>
      <c r="M45" s="19"/>
      <c r="N45" s="10"/>
    </row>
    <row r="46" spans="1:14" s="11" customFormat="1" ht="18.95" customHeight="1">
      <c r="A46" s="20"/>
      <c r="B46" s="27"/>
      <c r="C46" s="29"/>
      <c r="D46" s="14"/>
      <c r="E46" s="24"/>
      <c r="F46" s="19"/>
      <c r="G46" s="17"/>
      <c r="H46" s="42"/>
      <c r="I46" s="24"/>
      <c r="J46" s="19"/>
      <c r="K46" s="17" t="str">
        <f t="shared" si="0"/>
        <v/>
      </c>
      <c r="L46" s="18"/>
      <c r="M46" s="19"/>
      <c r="N46" s="10"/>
    </row>
    <row r="47" spans="1:14" s="11" customFormat="1" ht="18.95" customHeight="1">
      <c r="A47" s="20"/>
      <c r="B47" s="27"/>
      <c r="C47" s="29"/>
      <c r="D47" s="14"/>
      <c r="E47" s="24"/>
      <c r="F47" s="19"/>
      <c r="G47" s="17"/>
      <c r="H47" s="42"/>
      <c r="I47" s="24"/>
      <c r="J47" s="19"/>
      <c r="K47" s="17" t="str">
        <f>IF(I47="","",ROUND(I47*J47,0))</f>
        <v/>
      </c>
      <c r="L47" s="18"/>
      <c r="M47" s="19"/>
      <c r="N47" s="10"/>
    </row>
    <row r="48" spans="1:14" s="11" customFormat="1" ht="18.95" customHeight="1">
      <c r="A48" s="20"/>
      <c r="D48" s="44"/>
      <c r="F48" s="40"/>
      <c r="G48" s="17"/>
      <c r="L48" s="18"/>
      <c r="M48" s="19"/>
      <c r="N48" s="10"/>
    </row>
    <row r="49" spans="1:14" s="11" customFormat="1" ht="18.95" customHeight="1">
      <c r="A49" s="20"/>
      <c r="B49" s="45"/>
      <c r="D49" s="44"/>
      <c r="F49" s="7"/>
      <c r="G49" s="17"/>
      <c r="L49" s="18"/>
      <c r="M49" s="19"/>
      <c r="N49" s="10"/>
    </row>
    <row r="50" spans="1:14" s="11" customFormat="1" ht="18.95" customHeight="1">
      <c r="A50" s="20"/>
      <c r="B50" s="45"/>
      <c r="D50" s="44"/>
      <c r="F50" s="7"/>
      <c r="G50" s="17"/>
      <c r="I50" s="24"/>
      <c r="J50" s="19"/>
      <c r="K50" s="17"/>
      <c r="L50" s="18"/>
      <c r="M50" s="19"/>
      <c r="N50" s="10"/>
    </row>
    <row r="51" spans="1:14" s="11" customFormat="1" ht="18.95" customHeight="1">
      <c r="A51" s="20"/>
      <c r="B51" s="46"/>
      <c r="C51" s="47"/>
      <c r="D51" s="48"/>
      <c r="E51" s="49"/>
      <c r="F51" s="7"/>
      <c r="G51" s="17"/>
      <c r="H51" s="38"/>
      <c r="I51" s="24"/>
      <c r="J51" s="19"/>
      <c r="K51" s="17"/>
      <c r="L51" s="18"/>
      <c r="M51" s="19"/>
      <c r="N51" s="10"/>
    </row>
    <row r="52" spans="1:14" s="11" customFormat="1" ht="18.95" customHeight="1">
      <c r="A52" s="20"/>
      <c r="B52" s="46"/>
      <c r="C52" s="47"/>
      <c r="D52" s="48"/>
      <c r="E52" s="49"/>
      <c r="F52" s="7"/>
      <c r="G52" s="17"/>
      <c r="H52" s="37"/>
      <c r="I52" s="24"/>
      <c r="J52" s="19"/>
      <c r="K52" s="17"/>
      <c r="L52" s="18"/>
      <c r="M52" s="19"/>
      <c r="N52" s="10"/>
    </row>
    <row r="53" spans="1:14" s="11" customFormat="1" ht="18.95" customHeight="1">
      <c r="A53" s="20"/>
      <c r="B53" s="13"/>
      <c r="C53" s="21"/>
      <c r="D53" s="14"/>
      <c r="E53" s="24"/>
      <c r="F53" s="19"/>
      <c r="G53" s="17"/>
      <c r="H53" s="35"/>
      <c r="I53" s="24"/>
      <c r="J53" s="19"/>
      <c r="K53" s="17"/>
      <c r="L53" s="18"/>
      <c r="M53" s="19" t="str">
        <f t="shared" ref="M53:M58" si="1">IF(D53="","",K53-G53)</f>
        <v/>
      </c>
      <c r="N53" s="10"/>
    </row>
    <row r="54" spans="1:14" s="11" customFormat="1" ht="18.95" customHeight="1">
      <c r="A54" s="20"/>
      <c r="B54" s="13"/>
      <c r="C54" s="21"/>
      <c r="D54" s="14"/>
      <c r="E54" s="24"/>
      <c r="F54" s="19"/>
      <c r="G54" s="17"/>
      <c r="H54" s="35"/>
      <c r="I54" s="24"/>
      <c r="J54" s="19"/>
      <c r="K54" s="17"/>
      <c r="L54" s="18"/>
      <c r="M54" s="19" t="str">
        <f t="shared" si="1"/>
        <v/>
      </c>
      <c r="N54" s="10"/>
    </row>
    <row r="55" spans="1:14" s="11" customFormat="1" ht="18.95" customHeight="1">
      <c r="A55" s="20"/>
      <c r="B55" s="13"/>
      <c r="C55" s="21"/>
      <c r="D55" s="14"/>
      <c r="E55" s="24"/>
      <c r="F55" s="19"/>
      <c r="G55" s="17"/>
      <c r="H55" s="35"/>
      <c r="I55" s="24"/>
      <c r="J55" s="19"/>
      <c r="K55" s="17"/>
      <c r="L55" s="18"/>
      <c r="M55" s="19" t="str">
        <f t="shared" si="1"/>
        <v/>
      </c>
      <c r="N55" s="10"/>
    </row>
    <row r="56" spans="1:14" s="11" customFormat="1" ht="18.95" customHeight="1">
      <c r="A56" s="20"/>
      <c r="B56" s="13"/>
      <c r="C56" s="21"/>
      <c r="D56" s="14"/>
      <c r="E56" s="24"/>
      <c r="F56" s="19"/>
      <c r="G56" s="17"/>
      <c r="H56" s="35"/>
      <c r="I56" s="24"/>
      <c r="J56" s="19"/>
      <c r="K56" s="17"/>
      <c r="L56" s="18"/>
      <c r="M56" s="19" t="str">
        <f t="shared" si="1"/>
        <v/>
      </c>
      <c r="N56" s="10"/>
    </row>
    <row r="57" spans="1:14" s="11" customFormat="1" ht="18.95" customHeight="1">
      <c r="A57" s="20"/>
      <c r="B57" s="39"/>
      <c r="C57" s="27"/>
      <c r="D57" s="14"/>
      <c r="E57" s="24"/>
      <c r="F57" s="17"/>
      <c r="G57" s="17"/>
      <c r="H57" s="36"/>
      <c r="I57" s="24"/>
      <c r="J57" s="17"/>
      <c r="K57" s="17"/>
      <c r="L57" s="9"/>
      <c r="M57" s="19" t="str">
        <f t="shared" si="1"/>
        <v/>
      </c>
      <c r="N57" s="10"/>
    </row>
    <row r="58" spans="1:14" s="11" customFormat="1" ht="18.95" customHeight="1">
      <c r="A58" s="20"/>
      <c r="B58" s="13"/>
      <c r="C58" s="23"/>
      <c r="D58" s="14"/>
      <c r="E58" s="25"/>
      <c r="F58" s="17"/>
      <c r="G58" s="17"/>
      <c r="H58" s="36"/>
      <c r="I58" s="25"/>
      <c r="J58" s="17"/>
      <c r="K58" s="17"/>
      <c r="L58" s="9"/>
      <c r="M58" s="19" t="str">
        <f t="shared" si="1"/>
        <v/>
      </c>
      <c r="N58" s="10"/>
    </row>
    <row r="59" spans="1:14" s="11" customFormat="1" ht="18.95" customHeight="1">
      <c r="A59" s="20"/>
      <c r="B59" s="13"/>
      <c r="C59" s="21"/>
      <c r="D59" s="14"/>
      <c r="E59" s="24"/>
      <c r="F59" s="17"/>
      <c r="G59" s="17"/>
      <c r="H59" s="9"/>
      <c r="I59" s="16"/>
      <c r="J59" s="17"/>
      <c r="K59" s="17"/>
      <c r="L59" s="18"/>
      <c r="M59" s="19"/>
      <c r="N59" s="10"/>
    </row>
    <row r="60" spans="1:14" s="11" customFormat="1" ht="18.95" customHeight="1">
      <c r="A60" s="20"/>
      <c r="B60" s="13"/>
      <c r="C60" s="21"/>
      <c r="D60" s="14"/>
      <c r="E60" s="24"/>
      <c r="F60" s="17"/>
      <c r="G60" s="17"/>
      <c r="H60" s="9"/>
      <c r="I60" s="16"/>
      <c r="J60" s="17"/>
      <c r="K60" s="17"/>
      <c r="L60" s="18"/>
      <c r="M60" s="19"/>
      <c r="N60" s="10"/>
    </row>
    <row r="61" spans="1:14" s="11" customFormat="1" ht="18.95" customHeight="1">
      <c r="A61" s="20"/>
      <c r="B61" s="13"/>
      <c r="C61" s="21"/>
      <c r="D61" s="14"/>
      <c r="E61" s="24"/>
      <c r="F61" s="17"/>
      <c r="G61" s="17"/>
      <c r="H61" s="9"/>
      <c r="I61" s="16"/>
      <c r="J61" s="17"/>
      <c r="K61" s="17"/>
      <c r="L61" s="9"/>
      <c r="M61" s="9"/>
      <c r="N61" s="10"/>
    </row>
    <row r="62" spans="1:14" s="11" customFormat="1" ht="18.95" customHeight="1">
      <c r="A62" s="20"/>
      <c r="B62" s="13"/>
      <c r="C62" s="21"/>
      <c r="D62" s="14"/>
      <c r="E62" s="24"/>
      <c r="F62" s="17"/>
      <c r="G62" s="17" t="str">
        <f t="shared" ref="G62:G63" si="2">IF(E62="","",ROUND(E62*F62,0))</f>
        <v/>
      </c>
      <c r="H62" s="9"/>
      <c r="I62" s="16"/>
      <c r="J62" s="17"/>
      <c r="K62" s="17"/>
      <c r="L62" s="9"/>
      <c r="M62" s="9"/>
      <c r="N62" s="10"/>
    </row>
    <row r="63" spans="1:14" s="11" customFormat="1" ht="18.95" customHeight="1">
      <c r="A63" s="20"/>
      <c r="B63" s="13"/>
      <c r="C63" s="21"/>
      <c r="D63" s="14"/>
      <c r="E63" s="24"/>
      <c r="F63" s="17"/>
      <c r="G63" s="17" t="str">
        <f t="shared" si="2"/>
        <v/>
      </c>
      <c r="H63" s="9"/>
      <c r="I63" s="16"/>
      <c r="J63" s="17"/>
      <c r="K63" s="17"/>
      <c r="L63" s="9"/>
      <c r="M63" s="9"/>
      <c r="N63" s="10"/>
    </row>
    <row r="64" spans="1:14" s="11" customFormat="1" ht="18.95" customHeight="1">
      <c r="A64" s="20"/>
      <c r="B64" s="3"/>
      <c r="C64" s="6"/>
      <c r="D64" s="5"/>
      <c r="E64" s="31"/>
      <c r="F64" s="7"/>
      <c r="G64" s="17"/>
      <c r="H64" s="9"/>
      <c r="I64" s="16"/>
      <c r="J64" s="17"/>
      <c r="K64" s="17"/>
      <c r="L64" s="9"/>
      <c r="M64" s="9"/>
      <c r="N64" s="10"/>
    </row>
    <row r="65" spans="1:16" s="11" customFormat="1" ht="18.95" customHeight="1">
      <c r="A65" s="20"/>
      <c r="B65" s="14"/>
      <c r="C65" s="27"/>
      <c r="D65" s="14"/>
      <c r="E65" s="24"/>
      <c r="F65" s="17"/>
      <c r="G65" s="17"/>
      <c r="H65" s="9"/>
      <c r="I65" s="16"/>
      <c r="J65" s="17"/>
      <c r="K65" s="17"/>
      <c r="L65" s="9"/>
      <c r="M65" s="9"/>
      <c r="N65" s="10"/>
      <c r="P65" s="40"/>
    </row>
    <row r="66" spans="1:16" s="11" customFormat="1" ht="18.95" customHeight="1">
      <c r="A66" s="20"/>
      <c r="B66" s="13"/>
      <c r="C66" s="15"/>
      <c r="D66" s="14"/>
      <c r="E66" s="25"/>
      <c r="F66" s="17" t="s">
        <v>9</v>
      </c>
      <c r="G66" s="17" t="str">
        <f>IF(E66="","",ROUND(E66*F66,0))</f>
        <v/>
      </c>
      <c r="H66" s="9"/>
      <c r="I66" s="28"/>
      <c r="J66" s="17"/>
      <c r="K66" s="17"/>
      <c r="L66" s="18"/>
      <c r="M66" s="19"/>
      <c r="N66" s="10"/>
    </row>
    <row r="67" spans="1:16" s="11" customFormat="1" ht="18.95" customHeight="1">
      <c r="A67" s="20"/>
      <c r="B67" s="13"/>
      <c r="C67" s="30"/>
      <c r="D67" s="14"/>
      <c r="E67" s="24"/>
      <c r="F67" s="17"/>
      <c r="G67" s="17"/>
      <c r="H67" s="9"/>
      <c r="I67" s="16"/>
      <c r="J67" s="17"/>
      <c r="K67" s="17"/>
      <c r="L67" s="18"/>
      <c r="M67" s="19"/>
      <c r="N67" s="10"/>
    </row>
    <row r="68" spans="1:16" s="11" customFormat="1" ht="18.95" customHeight="1">
      <c r="A68" s="20"/>
      <c r="B68" s="13"/>
      <c r="C68" s="23"/>
      <c r="D68" s="14"/>
      <c r="E68" s="24"/>
      <c r="F68" s="17"/>
      <c r="G68" s="17"/>
      <c r="H68" s="9"/>
      <c r="I68" s="16"/>
      <c r="J68" s="17"/>
      <c r="K68" s="17"/>
      <c r="L68" s="18"/>
      <c r="M68" s="19"/>
      <c r="N68" s="10"/>
    </row>
    <row r="69" spans="1:16" s="11" customFormat="1" ht="18.95" customHeight="1">
      <c r="A69" s="20"/>
      <c r="B69" s="13"/>
      <c r="C69" s="23"/>
      <c r="D69" s="14"/>
      <c r="E69" s="24"/>
      <c r="F69" s="17"/>
      <c r="G69" s="17"/>
      <c r="H69" s="9"/>
      <c r="I69" s="16"/>
      <c r="J69" s="17"/>
      <c r="K69" s="17"/>
      <c r="L69" s="18"/>
      <c r="M69" s="19"/>
      <c r="N69" s="10"/>
    </row>
    <row r="70" spans="1:16" s="11" customFormat="1" ht="18.95" customHeight="1">
      <c r="A70" s="20"/>
      <c r="B70" s="3"/>
      <c r="C70" s="4"/>
      <c r="D70" s="5"/>
      <c r="E70" s="24"/>
      <c r="F70" s="7"/>
      <c r="G70" s="17"/>
      <c r="H70" s="9"/>
      <c r="I70" s="16"/>
      <c r="J70" s="7"/>
      <c r="K70" s="17"/>
      <c r="L70" s="18"/>
      <c r="M70" s="19"/>
      <c r="N70" s="10"/>
    </row>
    <row r="71" spans="1:16" s="11" customFormat="1" ht="18.95" customHeight="1">
      <c r="A71" s="20"/>
      <c r="B71" s="13"/>
      <c r="C71" s="21"/>
      <c r="D71" s="14"/>
      <c r="E71" s="24"/>
      <c r="F71" s="17"/>
      <c r="G71" s="17"/>
      <c r="H71" s="9"/>
      <c r="I71" s="16"/>
      <c r="J71" s="17"/>
      <c r="K71" s="17"/>
      <c r="L71" s="18"/>
      <c r="M71" s="19"/>
      <c r="N71" s="10"/>
    </row>
    <row r="72" spans="1:16" s="11" customFormat="1" ht="18.95" customHeight="1">
      <c r="A72" s="20"/>
      <c r="B72" s="13"/>
      <c r="C72" s="21"/>
      <c r="D72" s="14"/>
      <c r="E72" s="24"/>
      <c r="F72" s="17"/>
      <c r="G72" s="17"/>
      <c r="H72" s="9"/>
      <c r="I72" s="16"/>
      <c r="J72" s="17"/>
      <c r="K72" s="17"/>
      <c r="L72" s="18"/>
      <c r="M72" s="19"/>
      <c r="N72" s="10"/>
    </row>
    <row r="73" spans="1:16" s="11" customFormat="1" ht="18.95" customHeight="1">
      <c r="A73" s="20"/>
      <c r="B73" s="13"/>
      <c r="C73" s="21"/>
      <c r="D73" s="14"/>
      <c r="E73" s="24"/>
      <c r="F73" s="17"/>
      <c r="G73" s="17"/>
      <c r="H73" s="9"/>
      <c r="I73" s="16"/>
      <c r="J73" s="17"/>
      <c r="K73" s="17"/>
      <c r="L73" s="9"/>
      <c r="M73" s="9"/>
      <c r="N73" s="10"/>
    </row>
    <row r="74" spans="1:16" s="11" customFormat="1" ht="18.95" customHeight="1">
      <c r="A74" s="20"/>
      <c r="B74" s="13"/>
      <c r="C74" s="21"/>
      <c r="D74" s="14"/>
      <c r="E74" s="24"/>
      <c r="F74" s="17"/>
      <c r="G74" s="17" t="str">
        <f t="shared" ref="G74:G75" si="3">IF(E74="","",ROUND(E74*F74,0))</f>
        <v/>
      </c>
      <c r="H74" s="9"/>
      <c r="I74" s="16"/>
      <c r="J74" s="17"/>
      <c r="K74" s="17"/>
      <c r="L74" s="9"/>
      <c r="M74" s="9"/>
      <c r="N74" s="10"/>
    </row>
    <row r="75" spans="1:16" s="11" customFormat="1" ht="18.95" customHeight="1">
      <c r="A75" s="20"/>
      <c r="B75" s="13"/>
      <c r="C75" s="21"/>
      <c r="D75" s="14"/>
      <c r="E75" s="24"/>
      <c r="F75" s="17"/>
      <c r="G75" s="17" t="str">
        <f t="shared" si="3"/>
        <v/>
      </c>
      <c r="H75" s="9"/>
      <c r="I75" s="16"/>
      <c r="J75" s="17"/>
      <c r="K75" s="17"/>
      <c r="L75" s="9"/>
      <c r="M75" s="9"/>
      <c r="N75" s="10"/>
    </row>
    <row r="76" spans="1:16" s="11" customFormat="1" ht="18.95" customHeight="1">
      <c r="A76" s="20"/>
      <c r="B76" s="3"/>
      <c r="C76" s="6"/>
      <c r="D76" s="5"/>
      <c r="E76" s="31"/>
      <c r="F76" s="7"/>
      <c r="G76" s="17"/>
      <c r="H76" s="9"/>
      <c r="I76" s="16"/>
      <c r="J76" s="17"/>
      <c r="K76" s="17"/>
      <c r="L76" s="9"/>
      <c r="M76" s="9"/>
      <c r="N76" s="10"/>
    </row>
    <row r="77" spans="1:16" s="11" customFormat="1" ht="18.95" customHeight="1">
      <c r="A77" s="20"/>
      <c r="B77" s="14"/>
      <c r="C77" s="27"/>
      <c r="D77" s="14"/>
      <c r="E77" s="24"/>
      <c r="F77" s="17"/>
      <c r="G77" s="17"/>
      <c r="H77" s="9"/>
      <c r="I77" s="16"/>
      <c r="J77" s="17"/>
      <c r="K77" s="17"/>
      <c r="L77" s="9"/>
      <c r="M77" s="9"/>
      <c r="N77" s="10"/>
    </row>
    <row r="78" spans="1:16" s="11" customFormat="1" ht="18.95" customHeight="1">
      <c r="A78" s="14"/>
      <c r="B78" s="13"/>
      <c r="C78" s="23"/>
      <c r="D78" s="14"/>
      <c r="E78" s="24"/>
      <c r="F78" s="19"/>
      <c r="G78" s="17"/>
      <c r="H78" s="9"/>
      <c r="I78" s="16"/>
      <c r="J78" s="19"/>
      <c r="K78" s="17"/>
      <c r="L78" s="9"/>
      <c r="M78" s="9"/>
      <c r="N78" s="10"/>
    </row>
    <row r="79" spans="1:16" s="11" customFormat="1" ht="18.95" customHeight="1">
      <c r="A79" s="20"/>
      <c r="B79" s="13"/>
      <c r="C79" s="23"/>
      <c r="D79" s="14"/>
      <c r="E79" s="24"/>
      <c r="F79" s="17"/>
      <c r="G79" s="17"/>
      <c r="H79" s="9"/>
      <c r="I79" s="16"/>
      <c r="J79" s="19"/>
      <c r="K79" s="17"/>
      <c r="L79" s="9"/>
      <c r="M79" s="9"/>
      <c r="N79" s="10"/>
    </row>
    <row r="80" spans="1:16" s="11" customFormat="1" ht="18.95" customHeight="1">
      <c r="A80" s="20"/>
      <c r="B80" s="13"/>
      <c r="C80" s="15"/>
      <c r="D80" s="14"/>
      <c r="E80" s="25"/>
      <c r="F80" s="17"/>
      <c r="G80" s="17"/>
      <c r="H80" s="14"/>
      <c r="I80" s="16"/>
      <c r="J80" s="17"/>
      <c r="K80" s="17"/>
      <c r="L80" s="26"/>
      <c r="M80" s="19"/>
      <c r="N80" s="10"/>
    </row>
    <row r="81" spans="1:14" s="11" customFormat="1" ht="18.95" customHeight="1">
      <c r="A81" s="20"/>
      <c r="B81" s="13"/>
      <c r="C81" s="15"/>
      <c r="D81" s="14"/>
      <c r="E81" s="25"/>
      <c r="F81" s="17"/>
      <c r="G81" s="17"/>
      <c r="H81" s="14"/>
      <c r="I81" s="16"/>
      <c r="J81" s="17"/>
      <c r="K81" s="17"/>
      <c r="L81" s="18"/>
      <c r="M81" s="19"/>
      <c r="N81" s="10"/>
    </row>
    <row r="82" spans="1:14" s="11" customFormat="1" ht="18.95" customHeight="1">
      <c r="A82" s="20"/>
      <c r="B82" s="13"/>
      <c r="C82" s="15"/>
      <c r="D82" s="14"/>
      <c r="E82" s="34"/>
      <c r="F82" s="17"/>
      <c r="G82" s="17"/>
      <c r="H82" s="9"/>
      <c r="I82" s="28"/>
      <c r="J82" s="17"/>
      <c r="K82" s="17"/>
      <c r="L82" s="18"/>
      <c r="M82" s="19"/>
      <c r="N82" s="10"/>
    </row>
    <row r="83" spans="1:14" s="11" customFormat="1" ht="18.95" customHeight="1">
      <c r="A83" s="20"/>
      <c r="B83" s="13"/>
      <c r="C83" s="23"/>
      <c r="D83" s="14"/>
      <c r="E83" s="25"/>
      <c r="F83" s="17"/>
      <c r="G83" s="17"/>
      <c r="H83" s="14"/>
      <c r="I83" s="16"/>
      <c r="J83" s="17"/>
      <c r="K83" s="17"/>
      <c r="L83" s="18"/>
      <c r="M83" s="19"/>
      <c r="N83" s="10"/>
    </row>
    <row r="84" spans="1:14" s="11" customFormat="1" ht="18.95" customHeight="1">
      <c r="A84" s="20"/>
      <c r="B84" s="13"/>
      <c r="C84" s="23"/>
      <c r="D84" s="14"/>
      <c r="E84" s="25"/>
      <c r="F84" s="17"/>
      <c r="G84" s="17"/>
      <c r="H84" s="14"/>
      <c r="I84" s="16"/>
      <c r="J84" s="17"/>
      <c r="K84" s="17"/>
      <c r="L84" s="18"/>
      <c r="M84" s="19"/>
      <c r="N84" s="10"/>
    </row>
    <row r="85" spans="1:14" s="11" customFormat="1" ht="18.95" customHeight="1">
      <c r="A85" s="20"/>
      <c r="B85" s="13"/>
      <c r="C85" s="27"/>
      <c r="D85" s="14"/>
      <c r="E85" s="25"/>
      <c r="F85" s="17"/>
      <c r="G85" s="17"/>
      <c r="H85" s="14"/>
      <c r="I85" s="16"/>
      <c r="J85" s="17"/>
      <c r="K85" s="17"/>
      <c r="L85" s="18"/>
      <c r="M85" s="19"/>
      <c r="N85" s="10"/>
    </row>
    <row r="86" spans="1:14" s="11" customFormat="1" ht="18.95" customHeight="1">
      <c r="A86" s="20"/>
      <c r="B86" s="13"/>
      <c r="C86" s="29"/>
      <c r="D86" s="14"/>
      <c r="E86" s="25"/>
      <c r="F86" s="17"/>
      <c r="G86" s="17"/>
      <c r="H86" s="14"/>
      <c r="I86" s="16"/>
      <c r="J86" s="17"/>
      <c r="K86" s="17"/>
      <c r="L86" s="18"/>
      <c r="M86" s="19"/>
      <c r="N86" s="10"/>
    </row>
    <row r="87" spans="1:14" s="11" customFormat="1" ht="18.95" customHeight="1">
      <c r="A87" s="20"/>
      <c r="B87" s="13"/>
      <c r="C87" s="23"/>
      <c r="D87" s="14"/>
      <c r="E87" s="25"/>
      <c r="F87" s="17"/>
      <c r="G87" s="17"/>
      <c r="H87" s="14"/>
      <c r="I87" s="16"/>
      <c r="J87" s="17"/>
      <c r="K87" s="17"/>
      <c r="L87" s="18"/>
      <c r="M87" s="19"/>
      <c r="N87" s="10"/>
    </row>
    <row r="88" spans="1:14" s="11" customFormat="1" ht="18.95" customHeight="1">
      <c r="A88" s="20"/>
      <c r="B88" s="13"/>
      <c r="C88" s="15"/>
      <c r="D88" s="14"/>
      <c r="E88" s="25"/>
      <c r="F88" s="17"/>
      <c r="G88" s="17"/>
      <c r="H88" s="14"/>
      <c r="I88" s="28"/>
      <c r="J88" s="17"/>
      <c r="K88" s="17"/>
      <c r="L88" s="18"/>
      <c r="M88" s="19"/>
      <c r="N88" s="10"/>
    </row>
    <row r="89" spans="1:14" s="11" customFormat="1" ht="18.95" customHeight="1">
      <c r="A89" s="20"/>
      <c r="B89" s="13"/>
      <c r="C89" s="21"/>
      <c r="D89" s="14"/>
      <c r="E89" s="25"/>
      <c r="F89" s="17"/>
      <c r="G89" s="17"/>
      <c r="H89" s="14"/>
      <c r="I89" s="16"/>
      <c r="J89" s="17"/>
      <c r="K89" s="17"/>
      <c r="L89" s="9"/>
      <c r="M89" s="9"/>
      <c r="N89" s="10"/>
    </row>
    <row r="90" spans="1:14" s="11" customFormat="1" ht="18.95" customHeight="1">
      <c r="A90" s="20"/>
      <c r="B90" s="13"/>
      <c r="C90" s="21"/>
      <c r="D90" s="14"/>
      <c r="E90" s="24"/>
      <c r="F90" s="17"/>
      <c r="G90" s="17"/>
      <c r="H90" s="9"/>
      <c r="I90" s="16"/>
      <c r="J90" s="17"/>
      <c r="K90" s="17"/>
      <c r="L90" s="9"/>
      <c r="M90" s="9"/>
      <c r="N90" s="10"/>
    </row>
    <row r="91" spans="1:14" s="11" customFormat="1" ht="18.95" customHeight="1">
      <c r="A91" s="20"/>
      <c r="B91" s="13"/>
      <c r="C91" s="21"/>
      <c r="D91" s="14"/>
      <c r="E91" s="24"/>
      <c r="F91" s="17"/>
      <c r="G91" s="17"/>
      <c r="H91" s="9"/>
      <c r="I91" s="16"/>
      <c r="J91" s="17"/>
      <c r="K91" s="17"/>
      <c r="L91" s="9"/>
      <c r="M91" s="9"/>
      <c r="N91" s="10"/>
    </row>
    <row r="92" spans="1:14" s="11" customFormat="1" ht="18.95" customHeight="1">
      <c r="A92" s="20"/>
      <c r="B92" s="13"/>
      <c r="C92" s="15"/>
      <c r="D92" s="14"/>
      <c r="E92" s="25"/>
      <c r="F92" s="19"/>
      <c r="G92" s="17"/>
      <c r="H92" s="9"/>
      <c r="I92" s="28"/>
      <c r="J92" s="19"/>
      <c r="K92" s="17"/>
      <c r="L92" s="9"/>
      <c r="M92" s="9"/>
      <c r="N92" s="10"/>
    </row>
    <row r="93" spans="1:14" s="11" customFormat="1" ht="18.95" customHeight="1">
      <c r="A93" s="20"/>
      <c r="B93" s="13"/>
      <c r="C93" s="15"/>
      <c r="D93" s="14"/>
      <c r="E93" s="25"/>
      <c r="F93" s="17"/>
      <c r="G93" s="17"/>
      <c r="H93" s="9"/>
      <c r="I93" s="28"/>
      <c r="J93" s="17"/>
      <c r="K93" s="17"/>
      <c r="L93" s="9"/>
      <c r="M93" s="9"/>
      <c r="N93" s="10"/>
    </row>
    <row r="94" spans="1:14" s="11" customFormat="1" ht="18.95" customHeight="1">
      <c r="A94" s="20"/>
      <c r="B94" s="13"/>
      <c r="C94" s="15"/>
      <c r="D94" s="14"/>
      <c r="E94" s="25"/>
      <c r="F94" s="17" t="s">
        <v>9</v>
      </c>
      <c r="G94" s="17" t="str">
        <f>IF(E94="","",ROUND(E94*F94,0))</f>
        <v/>
      </c>
      <c r="H94" s="9"/>
      <c r="I94" s="28"/>
      <c r="J94" s="17"/>
      <c r="K94" s="17"/>
      <c r="L94" s="18"/>
      <c r="M94" s="19"/>
      <c r="N94" s="10"/>
    </row>
    <row r="95" spans="1:14" s="11" customFormat="1" ht="18.95" customHeight="1">
      <c r="A95" s="20"/>
      <c r="B95" s="13"/>
      <c r="C95" s="30"/>
      <c r="D95" s="14"/>
      <c r="E95" s="24"/>
      <c r="F95" s="17"/>
      <c r="G95" s="17"/>
      <c r="H95" s="9"/>
      <c r="I95" s="16"/>
      <c r="J95" s="17"/>
      <c r="K95" s="17"/>
      <c r="L95" s="18"/>
      <c r="M95" s="19"/>
      <c r="N95" s="10"/>
    </row>
    <row r="96" spans="1:14" s="11" customFormat="1" ht="18.95" customHeight="1">
      <c r="A96" s="20"/>
      <c r="B96" s="13"/>
      <c r="C96" s="23"/>
      <c r="D96" s="14"/>
      <c r="E96" s="24"/>
      <c r="F96" s="17"/>
      <c r="G96" s="17"/>
      <c r="H96" s="9"/>
      <c r="I96" s="16"/>
      <c r="J96" s="17"/>
      <c r="K96" s="17"/>
      <c r="L96" s="18"/>
      <c r="M96" s="19"/>
      <c r="N96" s="10"/>
    </row>
    <row r="97" spans="1:14" s="11" customFormat="1" ht="18.95" customHeight="1">
      <c r="A97" s="20"/>
      <c r="B97" s="13"/>
      <c r="C97" s="23"/>
      <c r="D97" s="14"/>
      <c r="E97" s="24"/>
      <c r="F97" s="17"/>
      <c r="G97" s="17"/>
      <c r="H97" s="9"/>
      <c r="I97" s="16"/>
      <c r="J97" s="17"/>
      <c r="K97" s="17"/>
      <c r="L97" s="18"/>
      <c r="M97" s="19"/>
      <c r="N97" s="10"/>
    </row>
    <row r="98" spans="1:14" s="11" customFormat="1" ht="18.95" customHeight="1">
      <c r="A98" s="20"/>
      <c r="B98" s="3"/>
      <c r="C98" s="4"/>
      <c r="D98" s="5"/>
      <c r="E98" s="24"/>
      <c r="F98" s="7"/>
      <c r="G98" s="17"/>
      <c r="H98" s="9"/>
      <c r="I98" s="16"/>
      <c r="J98" s="7"/>
      <c r="K98" s="17"/>
      <c r="L98" s="18"/>
      <c r="M98" s="19"/>
      <c r="N98" s="10"/>
    </row>
    <row r="99" spans="1:14" s="11" customFormat="1" ht="18.95" customHeight="1">
      <c r="A99" s="20"/>
      <c r="B99" s="13"/>
      <c r="C99" s="21"/>
      <c r="D99" s="14"/>
      <c r="E99" s="24"/>
      <c r="F99" s="17"/>
      <c r="G99" s="17"/>
      <c r="H99" s="9"/>
      <c r="I99" s="16"/>
      <c r="J99" s="17"/>
      <c r="K99" s="17"/>
      <c r="L99" s="18"/>
      <c r="M99" s="19"/>
      <c r="N99" s="10"/>
    </row>
    <row r="100" spans="1:14" s="11" customFormat="1" ht="18.95" customHeight="1">
      <c r="A100" s="20"/>
      <c r="B100" s="13"/>
      <c r="C100" s="21"/>
      <c r="D100" s="14"/>
      <c r="E100" s="24"/>
      <c r="F100" s="17"/>
      <c r="G100" s="17"/>
      <c r="H100" s="9"/>
      <c r="I100" s="16"/>
      <c r="J100" s="17"/>
      <c r="K100" s="17"/>
      <c r="L100" s="18"/>
      <c r="M100" s="19"/>
      <c r="N100" s="10"/>
    </row>
    <row r="101" spans="1:14" s="11" customFormat="1" ht="18.95" customHeight="1">
      <c r="A101" s="20"/>
      <c r="B101" s="13"/>
      <c r="C101" s="21"/>
      <c r="D101" s="14"/>
      <c r="E101" s="24"/>
      <c r="F101" s="17"/>
      <c r="G101" s="17"/>
      <c r="H101" s="9"/>
      <c r="I101" s="16"/>
      <c r="J101" s="17"/>
      <c r="K101" s="17"/>
      <c r="L101" s="9"/>
      <c r="M101" s="9"/>
      <c r="N101" s="10"/>
    </row>
    <row r="102" spans="1:14" s="11" customFormat="1" ht="18.95" customHeight="1">
      <c r="A102" s="20"/>
      <c r="B102" s="13"/>
      <c r="C102" s="21"/>
      <c r="D102" s="14"/>
      <c r="E102" s="24"/>
      <c r="F102" s="17"/>
      <c r="G102" s="17" t="str">
        <f t="shared" ref="G102:G103" si="4">IF(E102="","",ROUND(E102*F102,0))</f>
        <v/>
      </c>
      <c r="H102" s="9"/>
      <c r="I102" s="16"/>
      <c r="J102" s="17"/>
      <c r="K102" s="17"/>
      <c r="L102" s="9"/>
      <c r="M102" s="9"/>
      <c r="N102" s="10"/>
    </row>
    <row r="103" spans="1:14" s="11" customFormat="1" ht="18.95" customHeight="1">
      <c r="A103" s="20"/>
      <c r="B103" s="13"/>
      <c r="C103" s="21"/>
      <c r="D103" s="14"/>
      <c r="E103" s="24"/>
      <c r="F103" s="17"/>
      <c r="G103" s="17" t="str">
        <f t="shared" si="4"/>
        <v/>
      </c>
      <c r="H103" s="9"/>
      <c r="I103" s="16"/>
      <c r="J103" s="17"/>
      <c r="K103" s="17"/>
      <c r="L103" s="9"/>
      <c r="M103" s="9"/>
      <c r="N103" s="10"/>
    </row>
    <row r="104" spans="1:14" s="11" customFormat="1" ht="18.95" customHeight="1">
      <c r="A104" s="20"/>
      <c r="B104" s="3"/>
      <c r="C104" s="6"/>
      <c r="D104" s="5"/>
      <c r="E104" s="31"/>
      <c r="F104" s="7"/>
      <c r="G104" s="17"/>
      <c r="H104" s="9"/>
      <c r="I104" s="16"/>
      <c r="J104" s="17"/>
      <c r="K104" s="17"/>
      <c r="L104" s="9"/>
      <c r="M104" s="9"/>
      <c r="N104" s="10"/>
    </row>
    <row r="105" spans="1:14" s="11" customFormat="1" ht="18.95" customHeight="1">
      <c r="A105" s="20"/>
      <c r="B105" s="14"/>
      <c r="C105" s="27"/>
      <c r="D105" s="14"/>
      <c r="E105" s="24"/>
      <c r="F105" s="17"/>
      <c r="G105" s="17"/>
      <c r="H105" s="9"/>
      <c r="I105" s="16"/>
      <c r="J105" s="17"/>
      <c r="K105" s="17"/>
      <c r="L105" s="9"/>
      <c r="M105" s="9"/>
      <c r="N105" s="10"/>
    </row>
    <row r="106" spans="1:14" s="11" customFormat="1" ht="18.95" customHeight="1">
      <c r="A106" s="14"/>
      <c r="B106" s="13"/>
      <c r="C106" s="23"/>
      <c r="D106" s="14"/>
      <c r="E106" s="24"/>
      <c r="F106" s="19"/>
      <c r="G106" s="17"/>
      <c r="H106" s="9"/>
      <c r="I106" s="16"/>
      <c r="J106" s="19"/>
      <c r="K106" s="17"/>
      <c r="L106" s="9"/>
      <c r="M106" s="9"/>
      <c r="N106" s="10"/>
    </row>
    <row r="107" spans="1:14" s="11" customFormat="1" ht="18.95" customHeight="1">
      <c r="A107" s="20"/>
      <c r="B107" s="13"/>
      <c r="C107" s="23"/>
      <c r="D107" s="14"/>
      <c r="E107" s="24"/>
      <c r="F107" s="17"/>
      <c r="G107" s="17"/>
      <c r="H107" s="9"/>
      <c r="I107" s="16"/>
      <c r="J107" s="19"/>
      <c r="K107" s="17"/>
      <c r="L107" s="9"/>
      <c r="M107" s="9"/>
      <c r="N107" s="10"/>
    </row>
    <row r="108" spans="1:14" s="11" customFormat="1" ht="18.95" customHeight="1">
      <c r="A108" s="20"/>
      <c r="B108" s="13"/>
      <c r="C108" s="15"/>
      <c r="D108" s="14"/>
      <c r="E108" s="25"/>
      <c r="F108" s="17"/>
      <c r="G108" s="17"/>
      <c r="H108" s="14"/>
      <c r="I108" s="16"/>
      <c r="J108" s="17"/>
      <c r="K108" s="17"/>
      <c r="L108" s="26"/>
      <c r="M108" s="19"/>
      <c r="N108" s="10"/>
    </row>
    <row r="109" spans="1:14" s="11" customFormat="1" ht="18.95" customHeight="1">
      <c r="A109" s="20"/>
      <c r="B109" s="13"/>
      <c r="C109" s="15"/>
      <c r="D109" s="14"/>
      <c r="E109" s="25"/>
      <c r="F109" s="17"/>
      <c r="G109" s="17"/>
      <c r="H109" s="35"/>
      <c r="I109" s="16"/>
      <c r="J109" s="17"/>
      <c r="K109" s="17"/>
      <c r="L109" s="18"/>
      <c r="M109" s="19"/>
      <c r="N109" s="10"/>
    </row>
    <row r="110" spans="1:14" s="11" customFormat="1" ht="18.95" customHeight="1">
      <c r="A110" s="20"/>
      <c r="B110" s="13"/>
      <c r="C110" s="15"/>
      <c r="D110" s="14"/>
      <c r="E110" s="25"/>
      <c r="F110" s="17"/>
      <c r="G110" s="17"/>
      <c r="H110" s="35"/>
      <c r="I110" s="28"/>
      <c r="J110" s="17"/>
      <c r="K110" s="17"/>
      <c r="L110" s="18"/>
      <c r="M110" s="19"/>
      <c r="N110" s="10"/>
    </row>
    <row r="111" spans="1:14" s="11" customFormat="1" ht="18.95" customHeight="1">
      <c r="A111" s="20"/>
      <c r="B111" s="13"/>
      <c r="C111" s="23"/>
      <c r="D111" s="14"/>
      <c r="E111" s="25"/>
      <c r="F111" s="17"/>
      <c r="G111" s="17"/>
      <c r="H111" s="35"/>
      <c r="I111" s="16"/>
      <c r="J111" s="17"/>
      <c r="K111" s="17"/>
      <c r="L111" s="18"/>
      <c r="M111" s="19"/>
      <c r="N111" s="10"/>
    </row>
    <row r="112" spans="1:14" s="11" customFormat="1" ht="18.95" customHeight="1">
      <c r="A112" s="20"/>
      <c r="B112" s="13"/>
      <c r="C112" s="23"/>
      <c r="D112" s="14"/>
      <c r="E112" s="25"/>
      <c r="F112" s="17"/>
      <c r="G112" s="17"/>
      <c r="H112" s="35"/>
      <c r="I112" s="16"/>
      <c r="J112" s="17"/>
      <c r="K112" s="17"/>
      <c r="L112" s="18"/>
      <c r="M112" s="19"/>
      <c r="N112" s="10"/>
    </row>
    <row r="113" spans="1:14" s="11" customFormat="1" ht="18.95" customHeight="1">
      <c r="A113" s="20"/>
      <c r="B113" s="13"/>
      <c r="C113" s="15"/>
      <c r="D113" s="14"/>
      <c r="E113" s="25"/>
      <c r="F113" s="17"/>
      <c r="G113" s="17"/>
      <c r="H113" s="35"/>
      <c r="I113" s="28"/>
      <c r="J113" s="19"/>
      <c r="K113" s="17"/>
      <c r="L113" s="9"/>
      <c r="M113" s="9"/>
      <c r="N113" s="10"/>
    </row>
    <row r="114" spans="1:14" s="11" customFormat="1" ht="18.95" customHeight="1">
      <c r="A114" s="20"/>
      <c r="B114" s="13"/>
      <c r="C114" s="27"/>
      <c r="D114" s="14"/>
      <c r="E114" s="25"/>
      <c r="F114" s="17"/>
      <c r="G114" s="17"/>
      <c r="H114" s="35"/>
      <c r="I114" s="16"/>
      <c r="J114" s="17"/>
      <c r="K114" s="17"/>
      <c r="L114" s="18"/>
      <c r="M114" s="19"/>
      <c r="N114" s="10"/>
    </row>
    <row r="115" spans="1:14" s="11" customFormat="1" ht="18.95" customHeight="1">
      <c r="A115" s="20"/>
      <c r="B115" s="13"/>
      <c r="C115" s="29"/>
      <c r="D115" s="14"/>
      <c r="E115" s="25"/>
      <c r="F115" s="17"/>
      <c r="G115" s="17"/>
      <c r="H115" s="14"/>
      <c r="I115" s="16"/>
      <c r="J115" s="17"/>
      <c r="K115" s="17"/>
      <c r="L115" s="18"/>
      <c r="M115" s="19"/>
      <c r="N115" s="10"/>
    </row>
    <row r="116" spans="1:14" s="11" customFormat="1" ht="18.95" customHeight="1">
      <c r="A116" s="20"/>
      <c r="B116" s="13"/>
      <c r="C116" s="29"/>
      <c r="D116" s="14"/>
      <c r="E116" s="25"/>
      <c r="F116" s="17"/>
      <c r="G116" s="17"/>
      <c r="H116" s="14"/>
      <c r="I116" s="16"/>
      <c r="J116" s="17"/>
      <c r="K116" s="17"/>
      <c r="L116" s="18"/>
      <c r="M116" s="19"/>
      <c r="N116" s="10"/>
    </row>
    <row r="117" spans="1:14" s="11" customFormat="1" ht="18.95" customHeight="1">
      <c r="A117" s="20"/>
      <c r="B117" s="13"/>
      <c r="C117" s="33"/>
      <c r="D117" s="14"/>
      <c r="E117" s="25"/>
      <c r="F117" s="17"/>
      <c r="G117" s="17"/>
      <c r="H117" s="35"/>
      <c r="I117" s="28"/>
      <c r="J117" s="17"/>
      <c r="K117" s="17"/>
      <c r="L117" s="18"/>
      <c r="M117" s="19"/>
      <c r="N117" s="10"/>
    </row>
    <row r="118" spans="1:14" s="11" customFormat="1" ht="18.95" customHeight="1">
      <c r="A118" s="20"/>
      <c r="B118" s="13"/>
      <c r="C118" s="32"/>
      <c r="D118" s="14"/>
      <c r="E118" s="25"/>
      <c r="F118" s="17"/>
      <c r="G118" s="17"/>
      <c r="H118" s="35"/>
      <c r="I118" s="16"/>
      <c r="J118" s="17"/>
      <c r="K118" s="17"/>
      <c r="L118" s="9"/>
      <c r="M118" s="9"/>
      <c r="N118" s="10"/>
    </row>
    <row r="119" spans="1:14" s="11" customFormat="1" ht="18.95" customHeight="1">
      <c r="A119" s="20"/>
      <c r="B119" s="13"/>
      <c r="C119" s="21"/>
      <c r="D119" s="14"/>
      <c r="E119" s="25"/>
      <c r="F119" s="17"/>
      <c r="G119" s="17"/>
      <c r="H119" s="9"/>
      <c r="I119" s="16"/>
      <c r="J119" s="17"/>
      <c r="K119" s="17"/>
      <c r="L119" s="9"/>
      <c r="M119" s="9"/>
      <c r="N119" s="10"/>
    </row>
    <row r="120" spans="1:14" s="11" customFormat="1" ht="18.95" customHeight="1">
      <c r="A120" s="20"/>
      <c r="B120" s="13"/>
      <c r="C120" s="32"/>
      <c r="D120" s="14"/>
      <c r="E120" s="25"/>
      <c r="F120" s="17"/>
      <c r="G120" s="17"/>
      <c r="H120" s="35"/>
      <c r="I120" s="16"/>
      <c r="J120" s="17"/>
      <c r="K120" s="17"/>
      <c r="L120" s="9"/>
      <c r="M120" s="9"/>
      <c r="N120" s="10"/>
    </row>
    <row r="121" spans="1:14" s="11" customFormat="1" ht="18.95" customHeight="1">
      <c r="A121" s="20"/>
      <c r="B121" s="13"/>
      <c r="C121" s="15"/>
      <c r="D121" s="14"/>
      <c r="E121" s="24"/>
      <c r="F121" s="17"/>
      <c r="G121" s="17"/>
      <c r="H121" s="35"/>
      <c r="I121" s="16"/>
      <c r="J121" s="17"/>
      <c r="K121" s="17"/>
      <c r="L121" s="18"/>
      <c r="M121" s="19"/>
      <c r="N121" s="10"/>
    </row>
    <row r="122" spans="1:14" s="11" customFormat="1" ht="18.95" customHeight="1">
      <c r="A122" s="20"/>
      <c r="B122" s="13"/>
      <c r="C122" s="15"/>
      <c r="D122" s="14"/>
      <c r="E122" s="25"/>
      <c r="F122" s="17"/>
      <c r="G122" s="17"/>
      <c r="H122" s="35"/>
      <c r="I122" s="28"/>
      <c r="J122" s="17"/>
      <c r="K122" s="17"/>
      <c r="L122" s="9"/>
      <c r="M122" s="9"/>
      <c r="N122" s="10"/>
    </row>
    <row r="123" spans="1:14" s="11" customFormat="1" ht="18.95" customHeight="1">
      <c r="A123" s="20"/>
      <c r="B123" s="13"/>
      <c r="C123" s="15"/>
      <c r="D123" s="14"/>
      <c r="E123" s="25"/>
      <c r="F123" s="17"/>
      <c r="G123" s="17"/>
      <c r="H123" s="35"/>
      <c r="I123" s="28"/>
      <c r="J123" s="17"/>
      <c r="K123" s="17"/>
      <c r="L123" s="18"/>
      <c r="M123" s="19"/>
      <c r="N123" s="10"/>
    </row>
    <row r="124" spans="1:14" s="11" customFormat="1" ht="18.95" customHeight="1">
      <c r="A124" s="20"/>
      <c r="B124" s="13"/>
      <c r="C124" s="23"/>
      <c r="D124" s="14"/>
      <c r="E124" s="25"/>
      <c r="F124" s="17"/>
      <c r="G124" s="17"/>
      <c r="H124" s="35"/>
      <c r="I124" s="16"/>
      <c r="J124" s="17"/>
      <c r="K124" s="17"/>
      <c r="L124" s="18"/>
      <c r="M124" s="19"/>
      <c r="N124" s="10"/>
    </row>
    <row r="125" spans="1:14" s="11" customFormat="1" ht="18.95" customHeight="1">
      <c r="A125" s="20"/>
      <c r="B125" s="13"/>
      <c r="C125" s="23"/>
      <c r="D125" s="14"/>
      <c r="E125" s="24"/>
      <c r="F125" s="17"/>
      <c r="G125" s="17"/>
      <c r="H125" s="9"/>
      <c r="I125" s="16"/>
      <c r="J125" s="17"/>
      <c r="K125" s="17"/>
      <c r="L125" s="18"/>
      <c r="M125" s="19"/>
      <c r="N125" s="10"/>
    </row>
    <row r="126" spans="1:14" s="11" customFormat="1" ht="18.95" customHeight="1">
      <c r="A126" s="20"/>
      <c r="B126" s="3"/>
      <c r="C126" s="4"/>
      <c r="D126" s="5"/>
      <c r="E126" s="24"/>
      <c r="F126" s="7"/>
      <c r="G126" s="17"/>
      <c r="H126" s="9"/>
      <c r="I126" s="16"/>
      <c r="J126" s="7"/>
      <c r="K126" s="17"/>
      <c r="L126" s="18"/>
      <c r="M126" s="19"/>
      <c r="N126" s="10"/>
    </row>
    <row r="127" spans="1:14" s="11" customFormat="1" ht="18.95" customHeight="1">
      <c r="A127" s="20"/>
      <c r="B127" s="13"/>
      <c r="C127" s="21"/>
      <c r="D127" s="14"/>
      <c r="E127" s="24"/>
      <c r="F127" s="17"/>
      <c r="G127" s="17"/>
      <c r="H127" s="9"/>
      <c r="I127" s="16"/>
      <c r="J127" s="17"/>
      <c r="K127" s="17"/>
      <c r="L127" s="18"/>
      <c r="M127" s="19"/>
      <c r="N127" s="10"/>
    </row>
    <row r="128" spans="1:14" s="11" customFormat="1" ht="18.95" customHeight="1">
      <c r="A128" s="20"/>
      <c r="B128" s="13"/>
      <c r="C128" s="21"/>
      <c r="D128" s="14"/>
      <c r="E128" s="24"/>
      <c r="F128" s="17"/>
      <c r="G128" s="17"/>
      <c r="H128" s="9"/>
      <c r="I128" s="16"/>
      <c r="J128" s="17"/>
      <c r="K128" s="17"/>
      <c r="L128" s="18"/>
      <c r="M128" s="19"/>
      <c r="N128" s="10"/>
    </row>
    <row r="129" spans="1:14" s="11" customFormat="1" ht="18.95" customHeight="1">
      <c r="A129" s="20"/>
      <c r="B129" s="13"/>
      <c r="C129" s="21"/>
      <c r="D129" s="14"/>
      <c r="E129" s="24"/>
      <c r="F129" s="17"/>
      <c r="G129" s="17"/>
      <c r="H129" s="9"/>
      <c r="I129" s="16"/>
      <c r="J129" s="17"/>
      <c r="K129" s="17"/>
      <c r="L129" s="9"/>
      <c r="M129" s="9"/>
      <c r="N129" s="10"/>
    </row>
    <row r="130" spans="1:14" s="11" customFormat="1" ht="18.95" customHeight="1">
      <c r="A130" s="20"/>
      <c r="B130" s="13"/>
      <c r="C130" s="21"/>
      <c r="D130" s="14"/>
      <c r="E130" s="24"/>
      <c r="F130" s="17"/>
      <c r="G130" s="17"/>
      <c r="H130" s="9"/>
      <c r="I130" s="16"/>
      <c r="J130" s="17"/>
      <c r="K130" s="17"/>
      <c r="L130" s="9"/>
      <c r="M130" s="9"/>
      <c r="N130" s="10"/>
    </row>
    <row r="131" spans="1:14" s="11" customFormat="1" ht="18.95" customHeight="1">
      <c r="A131" s="20"/>
      <c r="B131" s="13"/>
      <c r="C131" s="21"/>
      <c r="D131" s="14"/>
      <c r="E131" s="24"/>
      <c r="F131" s="17"/>
      <c r="G131" s="17"/>
      <c r="H131" s="9"/>
      <c r="I131" s="16"/>
      <c r="J131" s="17"/>
      <c r="K131" s="17"/>
      <c r="L131" s="9"/>
      <c r="M131" s="9"/>
      <c r="N131" s="10"/>
    </row>
    <row r="132" spans="1:14" s="11" customFormat="1" ht="18.95" customHeight="1">
      <c r="A132" s="20"/>
      <c r="B132" s="3"/>
      <c r="C132" s="6"/>
      <c r="D132" s="5"/>
      <c r="E132" s="31"/>
      <c r="F132" s="7"/>
      <c r="G132" s="17"/>
      <c r="H132" s="9"/>
      <c r="I132" s="16"/>
      <c r="J132" s="17"/>
      <c r="K132" s="17"/>
      <c r="L132" s="9"/>
      <c r="M132" s="9"/>
      <c r="N132" s="10"/>
    </row>
    <row r="133" spans="1:14" s="11" customFormat="1" ht="18.95" customHeight="1">
      <c r="A133" s="20"/>
      <c r="B133" s="14"/>
      <c r="C133" s="27"/>
      <c r="D133" s="14"/>
      <c r="E133" s="24"/>
      <c r="F133" s="17"/>
      <c r="G133" s="17"/>
      <c r="H133" s="9"/>
      <c r="I133" s="16"/>
      <c r="J133" s="17"/>
      <c r="K133" s="17"/>
      <c r="L133" s="9"/>
      <c r="M133" s="9"/>
      <c r="N133" s="10"/>
    </row>
    <row r="134" spans="1:14" s="11" customFormat="1" ht="18.95" customHeight="1">
      <c r="A134" s="14"/>
      <c r="B134" s="13"/>
      <c r="C134" s="23"/>
      <c r="D134" s="14"/>
      <c r="E134" s="24"/>
      <c r="F134" s="19"/>
      <c r="G134" s="17"/>
      <c r="H134" s="9"/>
      <c r="I134" s="16"/>
      <c r="J134" s="19"/>
      <c r="K134" s="17"/>
      <c r="L134" s="9"/>
      <c r="M134" s="9"/>
      <c r="N134" s="10"/>
    </row>
    <row r="135" spans="1:14" s="11" customFormat="1" ht="18.95" customHeight="1">
      <c r="A135" s="20"/>
      <c r="B135" s="13"/>
      <c r="C135" s="23"/>
      <c r="D135" s="14"/>
      <c r="E135" s="24"/>
      <c r="F135" s="17"/>
      <c r="G135" s="17"/>
      <c r="H135" s="9"/>
      <c r="I135" s="16"/>
      <c r="J135" s="19"/>
      <c r="K135" s="17"/>
      <c r="L135" s="9"/>
      <c r="M135" s="9"/>
      <c r="N135" s="10"/>
    </row>
    <row r="136" spans="1:14" s="11" customFormat="1" ht="18.95" customHeight="1">
      <c r="A136" s="20"/>
      <c r="B136" s="13"/>
      <c r="C136" s="15"/>
      <c r="D136" s="14"/>
      <c r="E136" s="25"/>
      <c r="F136" s="17"/>
      <c r="G136" s="17"/>
      <c r="H136" s="14"/>
      <c r="I136" s="16"/>
      <c r="J136" s="17"/>
      <c r="K136" s="17"/>
      <c r="L136" s="26"/>
      <c r="M136" s="19"/>
      <c r="N136" s="10"/>
    </row>
    <row r="137" spans="1:14" s="11" customFormat="1" ht="18.95" customHeight="1">
      <c r="A137" s="20"/>
      <c r="B137" s="13"/>
      <c r="C137" s="15"/>
      <c r="D137" s="14"/>
      <c r="E137" s="25"/>
      <c r="F137" s="17"/>
      <c r="G137" s="17"/>
      <c r="H137" s="35"/>
      <c r="I137" s="16"/>
      <c r="J137" s="17"/>
      <c r="K137" s="17"/>
      <c r="L137" s="18"/>
      <c r="M137" s="19"/>
      <c r="N137" s="10"/>
    </row>
    <row r="138" spans="1:14" s="11" customFormat="1" ht="18.95" customHeight="1">
      <c r="A138" s="20"/>
      <c r="B138" s="13"/>
      <c r="C138" s="15"/>
      <c r="D138" s="14"/>
      <c r="E138" s="25"/>
      <c r="F138" s="17"/>
      <c r="G138" s="17"/>
      <c r="H138" s="35"/>
      <c r="I138" s="28"/>
      <c r="J138" s="17"/>
      <c r="K138" s="17"/>
      <c r="L138" s="18"/>
      <c r="M138" s="19"/>
      <c r="N138" s="10"/>
    </row>
    <row r="139" spans="1:14" s="11" customFormat="1" ht="18.95" customHeight="1">
      <c r="A139" s="20"/>
      <c r="B139" s="13"/>
      <c r="C139" s="23"/>
      <c r="D139" s="14"/>
      <c r="E139" s="25"/>
      <c r="F139" s="17"/>
      <c r="G139" s="17"/>
      <c r="H139" s="35"/>
      <c r="I139" s="16"/>
      <c r="J139" s="17"/>
      <c r="K139" s="17"/>
      <c r="L139" s="18"/>
      <c r="M139" s="19"/>
      <c r="N139" s="10"/>
    </row>
    <row r="140" spans="1:14" s="11" customFormat="1" ht="18.95" customHeight="1">
      <c r="A140" s="20"/>
      <c r="B140" s="13"/>
      <c r="C140" s="23"/>
      <c r="D140" s="14"/>
      <c r="E140" s="25"/>
      <c r="F140" s="17"/>
      <c r="G140" s="17"/>
      <c r="H140" s="35"/>
      <c r="I140" s="16"/>
      <c r="J140" s="17"/>
      <c r="K140" s="17"/>
      <c r="L140" s="18"/>
      <c r="M140" s="19"/>
      <c r="N140" s="10"/>
    </row>
    <row r="141" spans="1:14" s="11" customFormat="1" ht="18.95" customHeight="1">
      <c r="A141" s="20"/>
      <c r="B141" s="13"/>
      <c r="C141" s="15"/>
      <c r="D141" s="14"/>
      <c r="E141" s="25"/>
      <c r="F141" s="17"/>
      <c r="G141" s="17"/>
      <c r="H141" s="35"/>
      <c r="I141" s="28"/>
      <c r="J141" s="19"/>
      <c r="K141" s="17"/>
      <c r="L141" s="9"/>
      <c r="M141" s="9"/>
      <c r="N141" s="10"/>
    </row>
    <row r="142" spans="1:14" s="11" customFormat="1" ht="18.95" customHeight="1">
      <c r="A142" s="20"/>
      <c r="B142" s="13"/>
      <c r="C142" s="27"/>
      <c r="D142" s="14"/>
      <c r="E142" s="25"/>
      <c r="F142" s="17"/>
      <c r="G142" s="17"/>
      <c r="H142" s="35"/>
      <c r="I142" s="16"/>
      <c r="J142" s="17"/>
      <c r="K142" s="17"/>
      <c r="L142" s="18"/>
      <c r="M142" s="19"/>
      <c r="N142" s="10"/>
    </row>
    <row r="143" spans="1:14" s="11" customFormat="1" ht="18.95" customHeight="1">
      <c r="A143" s="20"/>
      <c r="B143" s="13"/>
      <c r="C143" s="29"/>
      <c r="D143" s="14"/>
      <c r="E143" s="25"/>
      <c r="F143" s="17"/>
      <c r="G143" s="17"/>
      <c r="H143" s="14"/>
      <c r="I143" s="16"/>
      <c r="J143" s="17"/>
      <c r="K143" s="17"/>
      <c r="L143" s="18"/>
      <c r="M143" s="19"/>
      <c r="N143" s="10"/>
    </row>
    <row r="144" spans="1:14" s="11" customFormat="1" ht="18.95" customHeight="1">
      <c r="A144" s="20"/>
      <c r="B144" s="13"/>
      <c r="C144" s="29"/>
      <c r="D144" s="14"/>
      <c r="E144" s="25"/>
      <c r="F144" s="17"/>
      <c r="G144" s="17"/>
      <c r="H144" s="14"/>
      <c r="I144" s="16"/>
      <c r="J144" s="17"/>
      <c r="K144" s="17"/>
      <c r="L144" s="18"/>
      <c r="M144" s="19"/>
      <c r="N144" s="10"/>
    </row>
    <row r="145" spans="1:14" s="11" customFormat="1" ht="18.95" customHeight="1">
      <c r="A145" s="20"/>
      <c r="B145" s="13"/>
      <c r="C145" s="33"/>
      <c r="D145" s="14"/>
      <c r="E145" s="25"/>
      <c r="F145" s="17"/>
      <c r="G145" s="17"/>
      <c r="H145" s="35"/>
      <c r="I145" s="28"/>
      <c r="J145" s="17"/>
      <c r="K145" s="17"/>
      <c r="L145" s="18"/>
      <c r="M145" s="19"/>
      <c r="N145" s="10"/>
    </row>
    <row r="146" spans="1:14" s="11" customFormat="1" ht="18.95" customHeight="1">
      <c r="A146" s="20"/>
      <c r="B146" s="13"/>
      <c r="C146" s="32"/>
      <c r="D146" s="14"/>
      <c r="E146" s="25"/>
      <c r="F146" s="17"/>
      <c r="G146" s="17"/>
      <c r="H146" s="35"/>
      <c r="I146" s="16"/>
      <c r="J146" s="17"/>
      <c r="K146" s="17"/>
      <c r="L146" s="9"/>
      <c r="M146" s="9"/>
      <c r="N146" s="10"/>
    </row>
    <row r="147" spans="1:14" s="11" customFormat="1" ht="18.95" customHeight="1">
      <c r="A147" s="20"/>
      <c r="B147" s="13"/>
      <c r="C147" s="21"/>
      <c r="D147" s="14"/>
      <c r="E147" s="25"/>
      <c r="F147" s="17"/>
      <c r="G147" s="17"/>
      <c r="H147" s="9"/>
      <c r="I147" s="16"/>
      <c r="J147" s="17"/>
      <c r="K147" s="17"/>
      <c r="L147" s="9"/>
      <c r="M147" s="9"/>
      <c r="N147" s="10"/>
    </row>
    <row r="148" spans="1:14" s="11" customFormat="1" ht="18.95" customHeight="1">
      <c r="A148" s="20"/>
      <c r="B148" s="13"/>
      <c r="C148" s="32"/>
      <c r="D148" s="14"/>
      <c r="E148" s="25"/>
      <c r="F148" s="17"/>
      <c r="G148" s="17"/>
      <c r="H148" s="35"/>
      <c r="I148" s="16"/>
      <c r="J148" s="17"/>
      <c r="K148" s="17"/>
      <c r="L148" s="9"/>
      <c r="M148" s="9"/>
      <c r="N148" s="10"/>
    </row>
    <row r="149" spans="1:14" s="11" customFormat="1" ht="18.95" customHeight="1">
      <c r="A149" s="20"/>
      <c r="B149" s="13"/>
      <c r="C149" s="15"/>
      <c r="D149" s="14"/>
      <c r="E149" s="24"/>
      <c r="F149" s="17"/>
      <c r="G149" s="17"/>
      <c r="H149" s="9"/>
      <c r="I149" s="16"/>
      <c r="J149" s="17"/>
      <c r="K149" s="17"/>
      <c r="L149" s="18"/>
      <c r="M149" s="19"/>
      <c r="N149" s="10"/>
    </row>
    <row r="150" spans="1:14" s="11" customFormat="1" ht="18.95" customHeight="1">
      <c r="A150" s="20"/>
      <c r="B150" s="13"/>
      <c r="C150" s="15"/>
      <c r="D150" s="14"/>
      <c r="E150" s="25"/>
      <c r="F150" s="17"/>
      <c r="G150" s="17"/>
      <c r="H150" s="35"/>
      <c r="I150" s="28"/>
      <c r="J150" s="17"/>
      <c r="K150" s="17"/>
      <c r="L150" s="9"/>
      <c r="M150" s="9"/>
      <c r="N150" s="10"/>
    </row>
    <row r="151" spans="1:14" s="11" customFormat="1" ht="18.95" customHeight="1">
      <c r="A151" s="20"/>
      <c r="B151" s="13"/>
      <c r="C151" s="15"/>
      <c r="D151" s="14"/>
      <c r="E151" s="25"/>
      <c r="F151" s="17"/>
      <c r="G151" s="17"/>
      <c r="H151" s="35"/>
      <c r="I151" s="28"/>
      <c r="J151" s="17"/>
      <c r="K151" s="17"/>
      <c r="L151" s="18"/>
      <c r="M151" s="19"/>
      <c r="N151" s="10"/>
    </row>
    <row r="152" spans="1:14" s="11" customFormat="1" ht="18.95" customHeight="1">
      <c r="A152" s="20"/>
      <c r="B152" s="13"/>
      <c r="C152" s="23"/>
      <c r="D152" s="14"/>
      <c r="E152" s="25"/>
      <c r="F152" s="17"/>
      <c r="G152" s="17"/>
      <c r="H152" s="35"/>
      <c r="I152" s="16"/>
      <c r="J152" s="17"/>
      <c r="K152" s="17"/>
      <c r="L152" s="18"/>
      <c r="M152" s="19"/>
      <c r="N152" s="10"/>
    </row>
    <row r="153" spans="1:14" s="11" customFormat="1" ht="18.95" customHeight="1">
      <c r="A153" s="20"/>
      <c r="B153" s="13"/>
      <c r="C153" s="23"/>
      <c r="D153" s="14"/>
      <c r="E153" s="24"/>
      <c r="F153" s="17"/>
      <c r="G153" s="17"/>
      <c r="H153" s="9"/>
      <c r="I153" s="16"/>
      <c r="J153" s="17"/>
      <c r="K153" s="17"/>
      <c r="L153" s="18"/>
      <c r="M153" s="19"/>
      <c r="N153" s="10"/>
    </row>
    <row r="154" spans="1:14" s="11" customFormat="1" ht="18.95" customHeight="1">
      <c r="A154" s="20"/>
      <c r="B154" s="3"/>
      <c r="C154" s="4"/>
      <c r="D154" s="5"/>
      <c r="E154" s="24"/>
      <c r="F154" s="7"/>
      <c r="G154" s="17"/>
      <c r="H154" s="9"/>
      <c r="I154" s="16"/>
      <c r="J154" s="7"/>
      <c r="K154" s="17"/>
      <c r="L154" s="18"/>
      <c r="M154" s="19"/>
      <c r="N154" s="10"/>
    </row>
    <row r="155" spans="1:14" s="11" customFormat="1" ht="18.95" customHeight="1">
      <c r="A155" s="20"/>
      <c r="B155" s="13"/>
      <c r="C155" s="21"/>
      <c r="D155" s="14"/>
      <c r="E155" s="24"/>
      <c r="F155" s="17"/>
      <c r="G155" s="17"/>
      <c r="H155" s="9"/>
      <c r="I155" s="16"/>
      <c r="J155" s="17"/>
      <c r="K155" s="17"/>
      <c r="L155" s="18"/>
      <c r="M155" s="19"/>
      <c r="N155" s="10"/>
    </row>
    <row r="156" spans="1:14" s="11" customFormat="1" ht="18.95" customHeight="1">
      <c r="A156" s="20"/>
      <c r="B156" s="13"/>
      <c r="C156" s="21"/>
      <c r="D156" s="14"/>
      <c r="E156" s="24"/>
      <c r="F156" s="17"/>
      <c r="G156" s="17"/>
      <c r="H156" s="9"/>
      <c r="I156" s="16"/>
      <c r="J156" s="17"/>
      <c r="K156" s="17"/>
      <c r="L156" s="18"/>
      <c r="M156" s="19"/>
      <c r="N156" s="10"/>
    </row>
    <row r="157" spans="1:14" s="11" customFormat="1" ht="18.95" customHeight="1">
      <c r="A157" s="20"/>
      <c r="B157" s="13"/>
      <c r="C157" s="21"/>
      <c r="D157" s="14"/>
      <c r="E157" s="24"/>
      <c r="F157" s="17"/>
      <c r="G157" s="17"/>
      <c r="H157" s="9"/>
      <c r="I157" s="16"/>
      <c r="J157" s="17"/>
      <c r="K157" s="17"/>
      <c r="L157" s="9"/>
      <c r="M157" s="9"/>
      <c r="N157" s="10"/>
    </row>
    <row r="158" spans="1:14" s="11" customFormat="1" ht="18.95" customHeight="1">
      <c r="A158" s="20"/>
      <c r="B158" s="13"/>
      <c r="C158" s="21"/>
      <c r="D158" s="14"/>
      <c r="E158" s="24"/>
      <c r="F158" s="17"/>
      <c r="G158" s="17"/>
      <c r="H158" s="9"/>
      <c r="I158" s="16"/>
      <c r="J158" s="17"/>
      <c r="K158" s="17"/>
      <c r="L158" s="9"/>
      <c r="M158" s="9"/>
      <c r="N158" s="10"/>
    </row>
    <row r="159" spans="1:14" s="11" customFormat="1" ht="18.95" customHeight="1">
      <c r="A159" s="20"/>
      <c r="B159" s="13"/>
      <c r="C159" s="21"/>
      <c r="D159" s="14"/>
      <c r="E159" s="24"/>
      <c r="F159" s="17"/>
      <c r="G159" s="17"/>
      <c r="H159" s="9"/>
      <c r="I159" s="16"/>
      <c r="J159" s="17"/>
      <c r="K159" s="17"/>
      <c r="L159" s="9"/>
      <c r="M159" s="9"/>
      <c r="N159" s="10"/>
    </row>
    <row r="160" spans="1:14" s="11" customFormat="1" ht="18.95" customHeight="1">
      <c r="A160" s="20"/>
      <c r="B160" s="3"/>
      <c r="C160" s="6"/>
      <c r="D160" s="5"/>
      <c r="E160" s="31"/>
      <c r="F160" s="7"/>
      <c r="G160" s="17"/>
      <c r="H160" s="9"/>
      <c r="I160" s="16"/>
      <c r="J160" s="17"/>
      <c r="K160" s="17"/>
      <c r="L160" s="9"/>
      <c r="M160" s="9"/>
      <c r="N160" s="10"/>
    </row>
    <row r="161" spans="1:14" s="11" customFormat="1" ht="18.95" customHeight="1">
      <c r="A161" s="20"/>
      <c r="B161" s="14"/>
      <c r="C161" s="27"/>
      <c r="D161" s="14"/>
      <c r="E161" s="24"/>
      <c r="F161" s="17"/>
      <c r="G161" s="17"/>
      <c r="H161" s="9"/>
      <c r="I161" s="16"/>
      <c r="J161" s="17"/>
      <c r="K161" s="17"/>
      <c r="L161" s="9"/>
      <c r="M161" s="9"/>
      <c r="N161" s="10"/>
    </row>
    <row r="162" spans="1:14" s="11" customFormat="1" ht="18.95" customHeight="1">
      <c r="A162" s="14"/>
      <c r="B162" s="13"/>
      <c r="C162" s="23"/>
      <c r="D162" s="14"/>
      <c r="E162" s="24"/>
      <c r="F162" s="19"/>
      <c r="G162" s="17"/>
      <c r="H162" s="9"/>
      <c r="I162" s="16"/>
      <c r="J162" s="19"/>
      <c r="K162" s="17"/>
      <c r="L162" s="9"/>
      <c r="M162" s="9"/>
      <c r="N162" s="10"/>
    </row>
    <row r="163" spans="1:14" s="11" customFormat="1" ht="18.95" customHeight="1">
      <c r="A163" s="20"/>
      <c r="B163" s="13"/>
      <c r="C163" s="23"/>
      <c r="D163" s="14"/>
      <c r="E163" s="24"/>
      <c r="F163" s="17"/>
      <c r="G163" s="17"/>
      <c r="H163" s="9"/>
      <c r="I163" s="16"/>
      <c r="J163" s="19"/>
      <c r="K163" s="17"/>
      <c r="L163" s="9"/>
      <c r="M163" s="9"/>
      <c r="N163" s="10"/>
    </row>
    <row r="164" spans="1:14" s="11" customFormat="1" ht="18.95" customHeight="1">
      <c r="A164" s="20"/>
      <c r="B164" s="13"/>
      <c r="C164" s="15"/>
      <c r="D164" s="14"/>
      <c r="E164" s="25"/>
      <c r="F164" s="17"/>
      <c r="G164" s="17"/>
      <c r="H164" s="14"/>
      <c r="I164" s="16"/>
      <c r="J164" s="17"/>
      <c r="K164" s="17"/>
      <c r="L164" s="26"/>
      <c r="M164" s="19"/>
      <c r="N164" s="10"/>
    </row>
    <row r="165" spans="1:14" s="11" customFormat="1" ht="18.95" customHeight="1">
      <c r="A165" s="20"/>
      <c r="B165" s="13"/>
      <c r="C165" s="15"/>
      <c r="D165" s="14"/>
      <c r="E165" s="25"/>
      <c r="F165" s="17"/>
      <c r="G165" s="17"/>
      <c r="H165" s="35"/>
      <c r="I165" s="16"/>
      <c r="J165" s="17"/>
      <c r="K165" s="17"/>
      <c r="L165" s="18"/>
      <c r="M165" s="19"/>
      <c r="N165" s="10"/>
    </row>
    <row r="166" spans="1:14" s="11" customFormat="1" ht="18.95" customHeight="1">
      <c r="A166" s="20"/>
      <c r="B166" s="13"/>
      <c r="C166" s="15"/>
      <c r="D166" s="14"/>
      <c r="E166" s="25"/>
      <c r="F166" s="17"/>
      <c r="G166" s="17"/>
      <c r="H166" s="35"/>
      <c r="I166" s="28"/>
      <c r="J166" s="17"/>
      <c r="K166" s="17"/>
      <c r="L166" s="18"/>
      <c r="M166" s="19"/>
      <c r="N166" s="10"/>
    </row>
    <row r="167" spans="1:14" s="11" customFormat="1" ht="18.95" customHeight="1">
      <c r="A167" s="20"/>
      <c r="B167" s="3"/>
      <c r="C167" s="4"/>
      <c r="D167" s="14"/>
      <c r="E167" s="25"/>
      <c r="F167" s="17"/>
      <c r="G167" s="17"/>
      <c r="H167" s="35"/>
      <c r="I167" s="16"/>
      <c r="J167" s="7"/>
      <c r="K167" s="17"/>
      <c r="L167" s="18"/>
      <c r="M167" s="19"/>
      <c r="N167" s="10"/>
    </row>
    <row r="168" spans="1:14" s="11" customFormat="1" ht="18.95" customHeight="1">
      <c r="A168" s="20"/>
      <c r="B168" s="13"/>
      <c r="C168" s="23"/>
      <c r="D168" s="14"/>
      <c r="E168" s="25"/>
      <c r="F168" s="17"/>
      <c r="G168" s="17"/>
      <c r="H168" s="35"/>
      <c r="I168" s="16"/>
      <c r="J168" s="17"/>
      <c r="K168" s="17"/>
      <c r="L168" s="18"/>
      <c r="M168" s="19"/>
      <c r="N168" s="10"/>
    </row>
    <row r="169" spans="1:14" s="11" customFormat="1" ht="18.95" customHeight="1">
      <c r="A169" s="20"/>
      <c r="B169" s="13"/>
      <c r="C169" s="23"/>
      <c r="D169" s="14"/>
      <c r="E169" s="25"/>
      <c r="F169" s="17"/>
      <c r="G169" s="17"/>
      <c r="H169" s="35"/>
      <c r="I169" s="16"/>
      <c r="J169" s="17"/>
      <c r="K169" s="17"/>
      <c r="L169" s="18"/>
      <c r="M169" s="19"/>
      <c r="N169" s="10"/>
    </row>
    <row r="170" spans="1:14" s="11" customFormat="1" ht="18.95" customHeight="1">
      <c r="A170" s="20"/>
      <c r="B170" s="13"/>
      <c r="C170" s="15"/>
      <c r="D170" s="14"/>
      <c r="E170" s="25"/>
      <c r="F170" s="17"/>
      <c r="G170" s="17"/>
      <c r="H170" s="35"/>
      <c r="I170" s="28"/>
      <c r="J170" s="19"/>
      <c r="K170" s="17"/>
      <c r="L170" s="9"/>
      <c r="M170" s="9"/>
      <c r="N170" s="10"/>
    </row>
    <row r="171" spans="1:14" s="11" customFormat="1" ht="18.95" customHeight="1">
      <c r="A171" s="20"/>
      <c r="B171" s="13"/>
      <c r="C171" s="27"/>
      <c r="D171" s="14"/>
      <c r="E171" s="25"/>
      <c r="F171" s="17"/>
      <c r="G171" s="17"/>
      <c r="H171" s="35"/>
      <c r="I171" s="16"/>
      <c r="J171" s="17"/>
      <c r="K171" s="17"/>
      <c r="L171" s="18"/>
      <c r="M171" s="19"/>
      <c r="N171" s="10"/>
    </row>
    <row r="172" spans="1:14" s="11" customFormat="1" ht="18.95" customHeight="1">
      <c r="A172" s="20"/>
      <c r="B172" s="13"/>
      <c r="C172" s="29"/>
      <c r="D172" s="14"/>
      <c r="E172" s="25"/>
      <c r="F172" s="17"/>
      <c r="G172" s="17"/>
      <c r="H172" s="14"/>
      <c r="I172" s="16"/>
      <c r="J172" s="17"/>
      <c r="K172" s="17"/>
      <c r="L172" s="18"/>
      <c r="M172" s="19"/>
      <c r="N172" s="10"/>
    </row>
    <row r="173" spans="1:14" s="11" customFormat="1" ht="18.95" customHeight="1">
      <c r="A173" s="20"/>
      <c r="B173" s="13"/>
      <c r="C173" s="29"/>
      <c r="D173" s="14"/>
      <c r="E173" s="25"/>
      <c r="F173" s="17"/>
      <c r="G173" s="17"/>
      <c r="H173" s="14"/>
      <c r="I173" s="16"/>
      <c r="J173" s="17"/>
      <c r="K173" s="17"/>
      <c r="L173" s="18"/>
      <c r="M173" s="19"/>
      <c r="N173" s="10"/>
    </row>
    <row r="174" spans="1:14" s="11" customFormat="1" ht="18.95" customHeight="1">
      <c r="A174" s="20"/>
      <c r="B174" s="13"/>
      <c r="C174" s="15"/>
      <c r="D174" s="14"/>
      <c r="E174" s="25"/>
      <c r="F174" s="17"/>
      <c r="G174" s="17"/>
      <c r="H174" s="35"/>
      <c r="I174" s="28"/>
      <c r="J174" s="19"/>
      <c r="K174" s="17"/>
      <c r="L174" s="9"/>
      <c r="M174" s="9"/>
      <c r="N174" s="10"/>
    </row>
    <row r="175" spans="1:14" s="11" customFormat="1" ht="18.95" customHeight="1">
      <c r="A175" s="20"/>
      <c r="B175" s="13"/>
      <c r="C175" s="15"/>
      <c r="D175" s="14"/>
      <c r="E175" s="25"/>
      <c r="F175" s="17"/>
      <c r="G175" s="17"/>
      <c r="H175" s="35"/>
      <c r="I175" s="16"/>
      <c r="J175" s="17"/>
      <c r="K175" s="17"/>
      <c r="L175" s="18"/>
      <c r="M175" s="19"/>
      <c r="N175" s="10"/>
    </row>
    <row r="176" spans="1:14" s="11" customFormat="1" ht="18.95" customHeight="1">
      <c r="A176" s="20"/>
      <c r="B176" s="13"/>
      <c r="C176" s="33"/>
      <c r="D176" s="14"/>
      <c r="E176" s="25"/>
      <c r="F176" s="17"/>
      <c r="G176" s="17"/>
      <c r="H176" s="35"/>
      <c r="I176" s="28"/>
      <c r="J176" s="17"/>
      <c r="K176" s="17"/>
      <c r="L176" s="18"/>
      <c r="M176" s="19"/>
      <c r="N176" s="10"/>
    </row>
    <row r="177" spans="1:14" s="11" customFormat="1" ht="18.95" customHeight="1">
      <c r="A177" s="20"/>
      <c r="B177" s="13"/>
      <c r="C177" s="32"/>
      <c r="D177" s="14"/>
      <c r="E177" s="25"/>
      <c r="F177" s="17"/>
      <c r="G177" s="17"/>
      <c r="H177" s="35"/>
      <c r="I177" s="16"/>
      <c r="J177" s="17"/>
      <c r="K177" s="17"/>
      <c r="L177" s="9"/>
      <c r="M177" s="9"/>
      <c r="N177" s="10"/>
    </row>
    <row r="178" spans="1:14" s="11" customFormat="1" ht="18.95" customHeight="1">
      <c r="A178" s="20"/>
      <c r="B178" s="13"/>
      <c r="C178" s="21"/>
      <c r="D178" s="14"/>
      <c r="E178" s="25"/>
      <c r="F178" s="17"/>
      <c r="G178" s="17"/>
      <c r="H178" s="9"/>
      <c r="I178" s="16"/>
      <c r="J178" s="17"/>
      <c r="K178" s="17"/>
      <c r="L178" s="9"/>
      <c r="M178" s="9"/>
      <c r="N178" s="10"/>
    </row>
    <row r="179" spans="1:14" s="11" customFormat="1" ht="18.95" customHeight="1">
      <c r="A179" s="20"/>
      <c r="B179" s="13"/>
      <c r="C179" s="32"/>
      <c r="D179" s="14"/>
      <c r="E179" s="25"/>
      <c r="F179" s="17"/>
      <c r="G179" s="17"/>
      <c r="H179" s="35"/>
      <c r="I179" s="16"/>
      <c r="J179" s="17"/>
      <c r="K179" s="17"/>
      <c r="L179" s="9"/>
      <c r="M179" s="9"/>
      <c r="N179" s="10"/>
    </row>
    <row r="180" spans="1:14" s="11" customFormat="1" ht="18.95" customHeight="1">
      <c r="A180" s="20"/>
      <c r="B180" s="13"/>
      <c r="C180" s="15"/>
      <c r="D180" s="14"/>
      <c r="E180" s="24"/>
      <c r="F180" s="17"/>
      <c r="G180" s="17"/>
      <c r="H180" s="9"/>
      <c r="I180" s="16"/>
      <c r="J180" s="17"/>
      <c r="K180" s="17"/>
      <c r="L180" s="18"/>
      <c r="M180" s="19"/>
      <c r="N180" s="10"/>
    </row>
    <row r="181" spans="1:14" s="11" customFormat="1" ht="18.95" customHeight="1">
      <c r="A181" s="20"/>
      <c r="B181" s="13"/>
      <c r="C181" s="15"/>
      <c r="D181" s="14"/>
      <c r="E181" s="25"/>
      <c r="F181" s="17"/>
      <c r="G181" s="17"/>
      <c r="H181" s="35"/>
      <c r="I181" s="28"/>
      <c r="J181" s="17"/>
      <c r="K181" s="17"/>
      <c r="L181" s="9"/>
      <c r="M181" s="9"/>
      <c r="N181" s="10"/>
    </row>
    <row r="182" spans="1:14" s="11" customFormat="1" ht="18.95" customHeight="1">
      <c r="A182" s="20"/>
      <c r="B182" s="13"/>
      <c r="C182" s="15"/>
      <c r="D182" s="14"/>
      <c r="E182" s="25"/>
      <c r="F182" s="17"/>
      <c r="G182" s="17"/>
      <c r="H182" s="35"/>
      <c r="I182" s="28"/>
      <c r="J182" s="17"/>
      <c r="K182" s="17"/>
      <c r="L182" s="18"/>
      <c r="M182" s="19"/>
      <c r="N182" s="10"/>
    </row>
    <row r="183" spans="1:14" s="11" customFormat="1" ht="18.95" customHeight="1">
      <c r="A183" s="20"/>
      <c r="B183" s="13"/>
      <c r="C183" s="23"/>
      <c r="D183" s="14"/>
      <c r="E183" s="25"/>
      <c r="F183" s="17"/>
      <c r="G183" s="17"/>
      <c r="H183" s="35"/>
      <c r="I183" s="16"/>
      <c r="J183" s="17"/>
      <c r="K183" s="17"/>
      <c r="L183" s="18"/>
      <c r="M183" s="19"/>
      <c r="N183" s="10"/>
    </row>
    <row r="184" spans="1:14" s="11" customFormat="1" ht="18.95" customHeight="1">
      <c r="A184" s="20"/>
      <c r="B184" s="13"/>
      <c r="C184" s="21"/>
      <c r="D184" s="14"/>
      <c r="E184" s="24"/>
      <c r="F184" s="17"/>
      <c r="G184" s="17"/>
      <c r="H184" s="9"/>
      <c r="I184" s="16"/>
      <c r="J184" s="17"/>
      <c r="K184" s="17"/>
      <c r="L184" s="18"/>
      <c r="M184" s="19"/>
      <c r="N184" s="10"/>
    </row>
    <row r="185" spans="1:14" s="11" customFormat="1" ht="18.95" customHeight="1">
      <c r="A185" s="20"/>
      <c r="B185" s="13"/>
      <c r="C185" s="21"/>
      <c r="D185" s="14"/>
      <c r="E185" s="24"/>
      <c r="F185" s="17"/>
      <c r="G185" s="17"/>
      <c r="H185" s="9"/>
      <c r="I185" s="16"/>
      <c r="J185" s="17"/>
      <c r="K185" s="17"/>
      <c r="L185" s="9"/>
      <c r="M185" s="9"/>
      <c r="N185" s="10"/>
    </row>
    <row r="186" spans="1:14" s="11" customFormat="1" ht="18.95" customHeight="1">
      <c r="A186" s="20"/>
      <c r="B186" s="13"/>
      <c r="C186" s="21"/>
      <c r="D186" s="14"/>
      <c r="E186" s="24"/>
      <c r="F186" s="17"/>
      <c r="G186" s="17"/>
      <c r="H186" s="9"/>
      <c r="I186" s="16"/>
      <c r="J186" s="17"/>
      <c r="K186" s="17"/>
      <c r="L186" s="9"/>
      <c r="M186" s="9"/>
      <c r="N186" s="10"/>
    </row>
    <row r="187" spans="1:14" s="11" customFormat="1" ht="18.95" customHeight="1">
      <c r="A187" s="20"/>
      <c r="B187" s="13"/>
      <c r="C187" s="21"/>
      <c r="D187" s="14"/>
      <c r="E187" s="24"/>
      <c r="F187" s="17"/>
      <c r="G187" s="17"/>
      <c r="H187" s="9"/>
      <c r="I187" s="16"/>
      <c r="J187" s="17"/>
      <c r="K187" s="17"/>
      <c r="L187" s="9"/>
      <c r="M187" s="9"/>
      <c r="N187" s="10"/>
    </row>
    <row r="188" spans="1:14" s="11" customFormat="1" ht="18.95" customHeight="1">
      <c r="A188" s="20"/>
      <c r="B188" s="3"/>
      <c r="C188" s="6"/>
      <c r="D188" s="5"/>
      <c r="E188" s="31"/>
      <c r="F188" s="7"/>
      <c r="G188" s="17"/>
      <c r="H188" s="9"/>
      <c r="I188" s="16"/>
      <c r="J188" s="17"/>
      <c r="K188" s="17"/>
      <c r="L188" s="9"/>
      <c r="M188" s="9"/>
      <c r="N188" s="10"/>
    </row>
    <row r="189" spans="1:14" s="11" customFormat="1" ht="18.95" customHeight="1">
      <c r="A189" s="20"/>
      <c r="B189" s="14"/>
      <c r="C189" s="27"/>
      <c r="D189" s="14"/>
      <c r="E189" s="24"/>
      <c r="F189" s="17"/>
      <c r="G189" s="17"/>
      <c r="H189" s="9"/>
      <c r="I189" s="16"/>
      <c r="J189" s="17"/>
      <c r="K189" s="17"/>
      <c r="L189" s="9"/>
      <c r="M189" s="9"/>
      <c r="N189" s="10"/>
    </row>
    <row r="190" spans="1:14" s="11" customFormat="1" ht="18.95" customHeight="1">
      <c r="A190" s="14"/>
      <c r="B190" s="13"/>
      <c r="C190" s="23"/>
      <c r="D190" s="14"/>
      <c r="E190" s="24"/>
      <c r="F190" s="19"/>
      <c r="G190" s="17"/>
      <c r="H190" s="9"/>
      <c r="I190" s="16"/>
      <c r="J190" s="19"/>
      <c r="K190" s="17"/>
      <c r="L190" s="9"/>
      <c r="M190" s="9"/>
      <c r="N190" s="10"/>
    </row>
    <row r="191" spans="1:14" s="11" customFormat="1" ht="18.95" customHeight="1">
      <c r="A191" s="20"/>
      <c r="B191" s="13"/>
      <c r="C191" s="23"/>
      <c r="D191" s="14"/>
      <c r="E191" s="24"/>
      <c r="F191" s="17"/>
      <c r="G191" s="17"/>
      <c r="H191" s="9"/>
      <c r="I191" s="16"/>
      <c r="J191" s="19"/>
      <c r="K191" s="17"/>
      <c r="L191" s="9"/>
      <c r="M191" s="9"/>
      <c r="N191" s="10"/>
    </row>
    <row r="192" spans="1:14" s="11" customFormat="1" ht="18.95" customHeight="1">
      <c r="A192" s="20"/>
      <c r="B192" s="13"/>
      <c r="C192" s="15"/>
      <c r="D192" s="14"/>
      <c r="E192" s="25"/>
      <c r="F192" s="17"/>
      <c r="G192" s="17"/>
      <c r="H192" s="14"/>
      <c r="I192" s="16"/>
      <c r="J192" s="17"/>
      <c r="K192" s="17"/>
      <c r="L192" s="26"/>
      <c r="M192" s="19"/>
      <c r="N192" s="10"/>
    </row>
    <row r="193" spans="1:14" s="11" customFormat="1" ht="18.95" customHeight="1">
      <c r="A193" s="20"/>
      <c r="B193" s="13"/>
      <c r="C193" s="29"/>
      <c r="D193" s="14"/>
      <c r="E193" s="25"/>
      <c r="F193" s="17"/>
      <c r="G193" s="17"/>
      <c r="H193" s="14"/>
      <c r="I193" s="16"/>
      <c r="J193" s="17"/>
      <c r="K193" s="17"/>
      <c r="L193" s="18"/>
      <c r="M193" s="19"/>
      <c r="N193" s="10"/>
    </row>
    <row r="194" spans="1:14" s="11" customFormat="1" ht="18.95" customHeight="1">
      <c r="A194" s="20"/>
      <c r="B194" s="13"/>
      <c r="C194" s="29"/>
      <c r="D194" s="14"/>
      <c r="E194" s="25"/>
      <c r="F194" s="17"/>
      <c r="G194" s="17"/>
      <c r="H194" s="14"/>
      <c r="I194" s="16"/>
      <c r="J194" s="17"/>
      <c r="K194" s="17"/>
      <c r="L194" s="18"/>
      <c r="M194" s="19"/>
      <c r="N194" s="10"/>
    </row>
    <row r="195" spans="1:14" s="11" customFormat="1" ht="18.95" customHeight="1">
      <c r="A195" s="20"/>
      <c r="B195" s="13"/>
      <c r="C195" s="15"/>
      <c r="D195" s="14"/>
      <c r="E195" s="25"/>
      <c r="F195" s="17"/>
      <c r="G195" s="17"/>
      <c r="H195" s="35"/>
      <c r="I195" s="28"/>
      <c r="J195" s="19"/>
      <c r="K195" s="17"/>
      <c r="L195" s="9"/>
      <c r="M195" s="9"/>
      <c r="N195" s="10"/>
    </row>
    <row r="196" spans="1:14" s="11" customFormat="1" ht="18.95" customHeight="1">
      <c r="A196" s="20"/>
      <c r="B196" s="13"/>
      <c r="C196" s="15"/>
      <c r="D196" s="14"/>
      <c r="E196" s="25"/>
      <c r="F196" s="17"/>
      <c r="G196" s="17"/>
      <c r="H196" s="35"/>
      <c r="I196" s="16"/>
      <c r="J196" s="17"/>
      <c r="K196" s="17"/>
      <c r="L196" s="18"/>
      <c r="M196" s="19"/>
      <c r="N196" s="10"/>
    </row>
    <row r="197" spans="1:14" s="11" customFormat="1" ht="18.95" customHeight="1">
      <c r="A197" s="20"/>
      <c r="B197" s="13"/>
      <c r="C197" s="33"/>
      <c r="D197" s="14"/>
      <c r="E197" s="25"/>
      <c r="F197" s="17"/>
      <c r="G197" s="17"/>
      <c r="H197" s="35"/>
      <c r="I197" s="28"/>
      <c r="J197" s="17"/>
      <c r="K197" s="17"/>
      <c r="L197" s="18"/>
      <c r="M197" s="19"/>
      <c r="N197" s="10"/>
    </row>
    <row r="198" spans="1:14" s="11" customFormat="1" ht="18.95" customHeight="1">
      <c r="A198" s="20"/>
      <c r="B198" s="13"/>
      <c r="C198" s="32"/>
      <c r="D198" s="14"/>
      <c r="E198" s="25"/>
      <c r="F198" s="17"/>
      <c r="G198" s="17"/>
      <c r="H198" s="35"/>
      <c r="I198" s="16"/>
      <c r="J198" s="17"/>
      <c r="K198" s="17"/>
      <c r="L198" s="9"/>
      <c r="M198" s="9"/>
      <c r="N198" s="10"/>
    </row>
    <row r="199" spans="1:14" s="11" customFormat="1" ht="18.95" customHeight="1">
      <c r="A199" s="20"/>
      <c r="B199" s="13"/>
      <c r="C199" s="21"/>
      <c r="D199" s="14"/>
      <c r="E199" s="25"/>
      <c r="F199" s="17"/>
      <c r="G199" s="17"/>
      <c r="H199" s="9"/>
      <c r="I199" s="16"/>
      <c r="J199" s="17"/>
      <c r="K199" s="17"/>
      <c r="L199" s="9"/>
      <c r="M199" s="9"/>
      <c r="N199" s="10"/>
    </row>
    <row r="200" spans="1:14" s="11" customFormat="1" ht="18.95" customHeight="1">
      <c r="A200" s="20"/>
      <c r="B200" s="13"/>
      <c r="C200" s="32"/>
      <c r="D200" s="14"/>
      <c r="E200" s="25"/>
      <c r="F200" s="17"/>
      <c r="G200" s="17"/>
      <c r="H200" s="35"/>
      <c r="I200" s="16"/>
      <c r="J200" s="17"/>
      <c r="K200" s="17"/>
      <c r="L200" s="9"/>
      <c r="M200" s="9"/>
      <c r="N200" s="10"/>
    </row>
    <row r="201" spans="1:14" s="11" customFormat="1" ht="18.95" customHeight="1">
      <c r="A201" s="20"/>
      <c r="B201" s="13"/>
      <c r="C201" s="15"/>
      <c r="D201" s="14"/>
      <c r="E201" s="24"/>
      <c r="F201" s="17"/>
      <c r="G201" s="17"/>
      <c r="H201" s="9"/>
      <c r="I201" s="16"/>
      <c r="J201" s="17"/>
      <c r="K201" s="17"/>
      <c r="L201" s="18"/>
      <c r="M201" s="19"/>
      <c r="N201" s="10"/>
    </row>
    <row r="202" spans="1:14" s="11" customFormat="1" ht="18.95" customHeight="1">
      <c r="A202" s="20"/>
      <c r="B202" s="13"/>
      <c r="C202" s="15"/>
      <c r="D202" s="14"/>
      <c r="E202" s="25"/>
      <c r="F202" s="17"/>
      <c r="G202" s="17"/>
      <c r="H202" s="35"/>
      <c r="I202" s="28"/>
      <c r="J202" s="17"/>
      <c r="K202" s="17"/>
      <c r="L202" s="9"/>
      <c r="M202" s="9"/>
      <c r="N202" s="10"/>
    </row>
    <row r="203" spans="1:14" s="11" customFormat="1" ht="18.95" customHeight="1">
      <c r="A203" s="20"/>
      <c r="B203" s="13"/>
      <c r="C203" s="15"/>
      <c r="D203" s="14"/>
      <c r="E203" s="25"/>
      <c r="F203" s="17"/>
      <c r="G203" s="17"/>
      <c r="H203" s="35"/>
      <c r="I203" s="28"/>
      <c r="J203" s="17"/>
      <c r="K203" s="17"/>
      <c r="L203" s="18"/>
      <c r="M203" s="19"/>
      <c r="N203" s="10"/>
    </row>
    <row r="204" spans="1:14" s="11" customFormat="1" ht="18.95" customHeight="1">
      <c r="A204" s="20"/>
      <c r="B204" s="13"/>
      <c r="C204" s="15"/>
      <c r="D204" s="14"/>
      <c r="E204" s="25"/>
      <c r="F204" s="17"/>
      <c r="G204" s="17"/>
      <c r="H204" s="35"/>
      <c r="I204" s="16"/>
      <c r="J204" s="17"/>
      <c r="K204" s="17"/>
      <c r="L204" s="18"/>
      <c r="M204" s="19"/>
      <c r="N204" s="10"/>
    </row>
    <row r="205" spans="1:14" s="11" customFormat="1" ht="18.95" customHeight="1">
      <c r="A205" s="20"/>
      <c r="B205" s="13"/>
      <c r="C205" s="15"/>
      <c r="D205" s="14"/>
      <c r="E205" s="25"/>
      <c r="F205" s="17"/>
      <c r="G205" s="17"/>
      <c r="H205" s="35"/>
      <c r="I205" s="28"/>
      <c r="J205" s="17"/>
      <c r="K205" s="17"/>
      <c r="L205" s="18"/>
      <c r="M205" s="19"/>
      <c r="N205" s="10"/>
    </row>
    <row r="206" spans="1:14" s="11" customFormat="1" ht="18.95" customHeight="1">
      <c r="A206" s="20"/>
      <c r="B206" s="3"/>
      <c r="C206" s="4"/>
      <c r="D206" s="14"/>
      <c r="E206" s="25"/>
      <c r="F206" s="17"/>
      <c r="G206" s="17"/>
      <c r="H206" s="35"/>
      <c r="I206" s="16"/>
      <c r="J206" s="7"/>
      <c r="K206" s="17"/>
      <c r="L206" s="18"/>
      <c r="M206" s="19"/>
      <c r="N206" s="10"/>
    </row>
    <row r="207" spans="1:14" s="11" customFormat="1" ht="18.95" customHeight="1">
      <c r="A207" s="20"/>
      <c r="B207" s="13"/>
      <c r="C207" s="23"/>
      <c r="D207" s="14"/>
      <c r="E207" s="25"/>
      <c r="F207" s="17"/>
      <c r="G207" s="17"/>
      <c r="H207" s="35"/>
      <c r="I207" s="16"/>
      <c r="J207" s="17"/>
      <c r="K207" s="17"/>
      <c r="L207" s="18"/>
      <c r="M207" s="19"/>
      <c r="N207" s="10"/>
    </row>
    <row r="208" spans="1:14" s="11" customFormat="1" ht="18.95" customHeight="1">
      <c r="A208" s="20"/>
      <c r="B208" s="13"/>
      <c r="C208" s="23"/>
      <c r="D208" s="14"/>
      <c r="E208" s="25"/>
      <c r="F208" s="17"/>
      <c r="G208" s="17"/>
      <c r="H208" s="35"/>
      <c r="I208" s="16"/>
      <c r="J208" s="17"/>
      <c r="K208" s="17"/>
      <c r="L208" s="18"/>
      <c r="M208" s="19"/>
      <c r="N208" s="10"/>
    </row>
    <row r="209" spans="1:14" s="11" customFormat="1" ht="18.95" customHeight="1">
      <c r="A209" s="20"/>
      <c r="B209" s="13"/>
      <c r="C209" s="15"/>
      <c r="D209" s="14"/>
      <c r="E209" s="25"/>
      <c r="F209" s="17"/>
      <c r="G209" s="17"/>
      <c r="H209" s="35"/>
      <c r="I209" s="28"/>
      <c r="J209" s="19"/>
      <c r="K209" s="17"/>
      <c r="L209" s="9"/>
      <c r="M209" s="9"/>
      <c r="N209" s="10"/>
    </row>
    <row r="210" spans="1:14" s="11" customFormat="1" ht="18.95" customHeight="1">
      <c r="A210" s="20"/>
      <c r="B210" s="13"/>
      <c r="C210" s="27"/>
      <c r="D210" s="14"/>
      <c r="E210" s="25"/>
      <c r="F210" s="17"/>
      <c r="G210" s="17"/>
      <c r="H210" s="35"/>
      <c r="I210" s="16"/>
      <c r="J210" s="17"/>
      <c r="K210" s="17"/>
      <c r="L210" s="18"/>
      <c r="M210" s="19"/>
      <c r="N210" s="10"/>
    </row>
    <row r="211" spans="1:14" s="11" customFormat="1" ht="18.95" customHeight="1">
      <c r="A211" s="20"/>
      <c r="B211" s="13"/>
      <c r="C211" s="23"/>
      <c r="D211" s="14"/>
      <c r="E211" s="25"/>
      <c r="F211" s="17"/>
      <c r="G211" s="17"/>
      <c r="H211" s="35"/>
      <c r="I211" s="16"/>
      <c r="J211" s="17"/>
      <c r="K211" s="17"/>
      <c r="L211" s="18"/>
      <c r="M211" s="19"/>
      <c r="N211" s="10"/>
    </row>
    <row r="212" spans="1:14" s="11" customFormat="1" ht="18.95" customHeight="1">
      <c r="A212" s="20"/>
      <c r="B212" s="13"/>
      <c r="C212" s="21"/>
      <c r="D212" s="14"/>
      <c r="E212" s="24"/>
      <c r="F212" s="17"/>
      <c r="G212" s="17"/>
      <c r="H212" s="9"/>
      <c r="I212" s="16"/>
      <c r="J212" s="17"/>
      <c r="K212" s="17"/>
      <c r="L212" s="18"/>
      <c r="M212" s="19"/>
      <c r="N212" s="10"/>
    </row>
    <row r="213" spans="1:14" s="11" customFormat="1" ht="18.95" customHeight="1">
      <c r="A213" s="20"/>
      <c r="B213" s="13"/>
      <c r="C213" s="21"/>
      <c r="D213" s="14"/>
      <c r="E213" s="24"/>
      <c r="F213" s="17"/>
      <c r="G213" s="17"/>
      <c r="H213" s="9"/>
      <c r="I213" s="16"/>
      <c r="J213" s="17"/>
      <c r="K213" s="17"/>
      <c r="L213" s="9"/>
      <c r="M213" s="9"/>
      <c r="N213" s="10"/>
    </row>
    <row r="214" spans="1:14" s="11" customFormat="1" ht="18.95" customHeight="1">
      <c r="A214" s="20"/>
      <c r="B214" s="13"/>
      <c r="C214" s="21"/>
      <c r="D214" s="14"/>
      <c r="E214" s="24"/>
      <c r="F214" s="17"/>
      <c r="G214" s="17"/>
      <c r="H214" s="9"/>
      <c r="I214" s="16"/>
      <c r="J214" s="17"/>
      <c r="K214" s="17"/>
      <c r="L214" s="9"/>
      <c r="M214" s="9"/>
      <c r="N214" s="10"/>
    </row>
    <row r="215" spans="1:14" s="11" customFormat="1" ht="18.95" customHeight="1">
      <c r="A215" s="20"/>
      <c r="B215" s="13"/>
      <c r="C215" s="21"/>
      <c r="D215" s="14"/>
      <c r="E215" s="24"/>
      <c r="F215" s="17"/>
      <c r="G215" s="17"/>
      <c r="H215" s="9"/>
      <c r="I215" s="16"/>
      <c r="J215" s="17"/>
      <c r="K215" s="17"/>
      <c r="L215" s="9"/>
      <c r="M215" s="9"/>
      <c r="N215" s="10"/>
    </row>
    <row r="216" spans="1:14" s="11" customFormat="1" ht="18.95" customHeight="1">
      <c r="A216" s="20"/>
      <c r="B216" s="3"/>
      <c r="C216" s="6"/>
      <c r="D216" s="5"/>
      <c r="E216" s="31"/>
      <c r="F216" s="7"/>
      <c r="G216" s="17"/>
      <c r="H216" s="9"/>
      <c r="I216" s="16"/>
      <c r="J216" s="17"/>
      <c r="K216" s="17"/>
      <c r="L216" s="9"/>
      <c r="M216" s="9"/>
      <c r="N216" s="10"/>
    </row>
    <row r="217" spans="1:14" s="11" customFormat="1" ht="18.95" customHeight="1">
      <c r="A217" s="20"/>
      <c r="B217" s="14"/>
      <c r="C217" s="27"/>
      <c r="D217" s="14"/>
      <c r="E217" s="24"/>
      <c r="F217" s="17"/>
      <c r="G217" s="17"/>
      <c r="H217" s="9"/>
      <c r="I217" s="16"/>
      <c r="J217" s="17"/>
      <c r="K217" s="17"/>
      <c r="L217" s="9"/>
      <c r="M217" s="9"/>
      <c r="N217" s="10"/>
    </row>
  </sheetData>
  <sheetProtection algorithmName="SHA-512" hashValue="LZc+a0OYX7hEJZje7k/UnrvhI6ztCn3kR7ZOYBR0nBsiZJHHwWqaTVWxnmwpnvK6bWj2uqujLlh7RAGK9m6euQ==" saltValue="ZnGwo4Ne1hf7ME/QVpw/Cg==" spinCount="100000" sheet="1" objects="1" scenarios="1"/>
  <mergeCells count="7">
    <mergeCell ref="M1:M2"/>
    <mergeCell ref="A1:A2"/>
    <mergeCell ref="B1:B2"/>
    <mergeCell ref="C1:C2"/>
    <mergeCell ref="D1:D2"/>
    <mergeCell ref="E1:H1"/>
    <mergeCell ref="I1:L1"/>
  </mergeCells>
  <phoneticPr fontId="21"/>
  <printOptions horizontalCentered="1" gridLines="1"/>
  <pageMargins left="0.39370078740157483" right="0.39370078740157483" top="1.1811023622047245" bottom="0.39370078740157483" header="0.98425196850393704" footer="0.19685039370078741"/>
  <pageSetup paperSize="9" scale="91" orientation="landscape" blackAndWhite="1" useFirstPageNumber="1" r:id="rId1"/>
  <headerFooter alignWithMargins="0">
    <oddFooter>&amp;R&amp;9No.&amp;P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内訳</vt:lpstr>
      <vt:lpstr>内訳!①.1_仮設工事</vt:lpstr>
      <vt:lpstr>内訳!Print_Area</vt:lpstr>
      <vt:lpstr>内訳!Print_Titles</vt:lpstr>
    </vt:vector>
  </TitlesOfParts>
  <Company>株式会社　石川設計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Takaya</dc:creator>
  <cp:lastModifiedBy>工藤　旦仁</cp:lastModifiedBy>
  <cp:lastPrinted>2025-09-11T04:45:36Z</cp:lastPrinted>
  <dcterms:created xsi:type="dcterms:W3CDTF">2004-12-23T09:48:16Z</dcterms:created>
  <dcterms:modified xsi:type="dcterms:W3CDTF">2025-09-25T07:08:19Z</dcterms:modified>
</cp:coreProperties>
</file>